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firstSheet="1" activeTab="1"/>
  </bookViews>
  <sheets>
    <sheet name="Tabuľka po 21. kole" sheetId="1" state="hidden" r:id="rId1"/>
    <sheet name="Tabuľka komplet" sheetId="2" r:id="rId2"/>
  </sheets>
  <definedNames>
    <definedName name="_xlnm._FilterDatabase" localSheetId="1" hidden="1">'Tabuľka komplet'!$C$12:$Z$43</definedName>
    <definedName name="_xlnm._FilterDatabase" localSheetId="0" hidden="1">'Tabuľka po 21. kole'!$C$12:$F$84</definedName>
  </definedNames>
  <calcPr fullCalcOnLoad="1"/>
</workbook>
</file>

<file path=xl/sharedStrings.xml><?xml version="1.0" encoding="utf-8"?>
<sst xmlns="http://schemas.openxmlformats.org/spreadsheetml/2006/main" count="341" uniqueCount="208">
  <si>
    <t>Poradie</t>
  </si>
  <si>
    <t xml:space="preserve">    Priezvisko</t>
  </si>
  <si>
    <t xml:space="preserve">   Meno</t>
  </si>
  <si>
    <t>Milan</t>
  </si>
  <si>
    <t>Ľubomír</t>
  </si>
  <si>
    <t>PYRŽ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</si>
  <si>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</si>
  <si>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</si>
  <si>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</si>
  <si>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</si>
  <si>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</si>
  <si>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</si>
  <si>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</si>
  <si>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</si>
  <si>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</si>
  <si>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</si>
  <si>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</si>
  <si>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</si>
  <si>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14.</t>
  </si>
  <si>
    <t>15.</t>
  </si>
  <si>
    <t>Spolu</t>
  </si>
  <si>
    <t>16.</t>
  </si>
  <si>
    <t>17.</t>
  </si>
  <si>
    <t>18.</t>
  </si>
  <si>
    <t>19.</t>
  </si>
  <si>
    <t>20.</t>
  </si>
  <si>
    <t>Jozef</t>
  </si>
  <si>
    <t>Peter</t>
  </si>
  <si>
    <t>NAHÁLKA</t>
  </si>
  <si>
    <t>ŠTEFAŇÁK</t>
  </si>
  <si>
    <t>KOSCURA</t>
  </si>
  <si>
    <t>MINARČÍK  st.</t>
  </si>
  <si>
    <t>9.</t>
  </si>
  <si>
    <t>Martin</t>
  </si>
  <si>
    <t>Lukáš</t>
  </si>
  <si>
    <t>Rastislav</t>
  </si>
  <si>
    <t>SCHUSTER</t>
  </si>
  <si>
    <t>KOTULIČ  ml.</t>
  </si>
  <si>
    <t>Ivan</t>
  </si>
  <si>
    <t>KUNDRIK</t>
  </si>
  <si>
    <t>CAPEK</t>
  </si>
  <si>
    <t>Eduard</t>
  </si>
  <si>
    <t>BÁNOCI</t>
  </si>
  <si>
    <t>Matej</t>
  </si>
  <si>
    <t>KALL</t>
  </si>
  <si>
    <t>DORČÁK</t>
  </si>
  <si>
    <t>Tomáš</t>
  </si>
  <si>
    <t>ZÁBRECKÝ</t>
  </si>
  <si>
    <t>ROHAĽ</t>
  </si>
  <si>
    <t>HALAJ</t>
  </si>
  <si>
    <t>Patrik</t>
  </si>
  <si>
    <t>PLATKOVÁ</t>
  </si>
  <si>
    <t>KOVAĽ</t>
  </si>
  <si>
    <t>SOTÁK</t>
  </si>
  <si>
    <t>Slavomír</t>
  </si>
  <si>
    <t>Ján</t>
  </si>
  <si>
    <t>DOLINSKÝ</t>
  </si>
  <si>
    <t>ČUHA</t>
  </si>
  <si>
    <t>Pavol</t>
  </si>
  <si>
    <t>21.</t>
  </si>
  <si>
    <t>22.</t>
  </si>
  <si>
    <t>SOKOL</t>
  </si>
  <si>
    <t>Maťka</t>
  </si>
  <si>
    <t>KRAČUNOVSKÝ</t>
  </si>
  <si>
    <t xml:space="preserve">        Počet hráčov</t>
  </si>
  <si>
    <t>KARABINOŠ</t>
  </si>
  <si>
    <t>VRBA</t>
  </si>
  <si>
    <t>Kamil</t>
  </si>
  <si>
    <t>VÁRALJAY</t>
  </si>
  <si>
    <t>Gabriel</t>
  </si>
  <si>
    <t>KRUPÁR</t>
  </si>
  <si>
    <t>Michal</t>
  </si>
  <si>
    <t>MIŽENKO</t>
  </si>
  <si>
    <t>ŽULKOVSKÝ</t>
  </si>
  <si>
    <t>Karol</t>
  </si>
  <si>
    <t>KASANICKÝ</t>
  </si>
  <si>
    <t>DUPKALA</t>
  </si>
  <si>
    <t>Rudolf</t>
  </si>
  <si>
    <t>TŘEŠŇÁK</t>
  </si>
  <si>
    <t>Miroslav</t>
  </si>
  <si>
    <t>PAVLANSKÝ  st.</t>
  </si>
  <si>
    <t>KNAP</t>
  </si>
  <si>
    <t>Jaroslav</t>
  </si>
  <si>
    <t>FOGARAŠ</t>
  </si>
  <si>
    <t>ŠKOP</t>
  </si>
  <si>
    <t>HORVÁTH  st.</t>
  </si>
  <si>
    <t>Róbert</t>
  </si>
  <si>
    <t>GERDA</t>
  </si>
  <si>
    <t>TOMUSKO</t>
  </si>
  <si>
    <t>ELIÁŠ</t>
  </si>
  <si>
    <t>HORŇÁK</t>
  </si>
  <si>
    <t>Viliam</t>
  </si>
  <si>
    <t>PFEIFER</t>
  </si>
  <si>
    <t>HOCKICKO</t>
  </si>
  <si>
    <t>Marián</t>
  </si>
  <si>
    <t>ŠATNÝ</t>
  </si>
  <si>
    <t>František</t>
  </si>
  <si>
    <t>HORVÁTH  ml.</t>
  </si>
  <si>
    <t>VINCA</t>
  </si>
  <si>
    <t>Ladislav</t>
  </si>
  <si>
    <t>HOCKICKOVÁ</t>
  </si>
  <si>
    <t>Slávka</t>
  </si>
  <si>
    <t>BEŇO</t>
  </si>
  <si>
    <t>Matúš</t>
  </si>
  <si>
    <t>HUKOVÁ</t>
  </si>
  <si>
    <t>Monika</t>
  </si>
  <si>
    <t>PETRIĽÁK</t>
  </si>
  <si>
    <t>Vladimír</t>
  </si>
  <si>
    <t>30.</t>
  </si>
  <si>
    <t>Klaudika</t>
  </si>
  <si>
    <t>SPIŠÁKOVÁ</t>
  </si>
  <si>
    <t>KLESÍK</t>
  </si>
  <si>
    <t>ŠARIŠSKÝ</t>
  </si>
  <si>
    <t>VAŇO</t>
  </si>
  <si>
    <t>GORYLOVÁ</t>
  </si>
  <si>
    <t>Stanka</t>
  </si>
  <si>
    <t>27.</t>
  </si>
  <si>
    <t>34.</t>
  </si>
  <si>
    <t>PROMČÁK  st.</t>
  </si>
  <si>
    <t>DANCÁK</t>
  </si>
  <si>
    <t>Daniel</t>
  </si>
  <si>
    <t>KIŠEĽÁKOVÁ</t>
  </si>
  <si>
    <t>Denisa</t>
  </si>
  <si>
    <t>JURČENKO</t>
  </si>
  <si>
    <t>23.</t>
  </si>
  <si>
    <t>37.</t>
  </si>
  <si>
    <t>Stanislav</t>
  </si>
  <si>
    <t>24.</t>
  </si>
  <si>
    <t>28.</t>
  </si>
  <si>
    <t>VOROBEL</t>
  </si>
  <si>
    <t>ŠARIŠSKÁ</t>
  </si>
  <si>
    <t>Zdenka</t>
  </si>
  <si>
    <t>25.</t>
  </si>
  <si>
    <t>26.</t>
  </si>
  <si>
    <t>29.</t>
  </si>
  <si>
    <t>BARTKO</t>
  </si>
  <si>
    <t>31.</t>
  </si>
  <si>
    <t>MACEJ</t>
  </si>
  <si>
    <t>ŠANKVALIER</t>
  </si>
  <si>
    <t>Erik</t>
  </si>
  <si>
    <t xml:space="preserve">KOS </t>
  </si>
  <si>
    <t>Filip</t>
  </si>
  <si>
    <t>MICHALOV</t>
  </si>
  <si>
    <t>35.</t>
  </si>
  <si>
    <t>36.</t>
  </si>
  <si>
    <t>42.</t>
  </si>
  <si>
    <t>43.</t>
  </si>
  <si>
    <t>NOVOTNÝ</t>
  </si>
  <si>
    <t>GOGOĽ</t>
  </si>
  <si>
    <t>Marek</t>
  </si>
  <si>
    <t>MRVA</t>
  </si>
  <si>
    <t>38.</t>
  </si>
  <si>
    <t>39.</t>
  </si>
  <si>
    <t>40.-41.</t>
  </si>
  <si>
    <t>44.</t>
  </si>
  <si>
    <t>SEGEDYOVÁ</t>
  </si>
  <si>
    <t>Klaudia</t>
  </si>
  <si>
    <t>32.</t>
  </si>
  <si>
    <t>33.</t>
  </si>
  <si>
    <t>54.</t>
  </si>
  <si>
    <t>63.</t>
  </si>
  <si>
    <t>45.</t>
  </si>
  <si>
    <t>46.-51.</t>
  </si>
  <si>
    <t>52.</t>
  </si>
  <si>
    <t>53.</t>
  </si>
  <si>
    <t>GLAZUNOV</t>
  </si>
  <si>
    <t>Dávid</t>
  </si>
  <si>
    <t>55.</t>
  </si>
  <si>
    <t>56.-57.</t>
  </si>
  <si>
    <t>58.</t>
  </si>
  <si>
    <t>59.-60.</t>
  </si>
  <si>
    <t>61.-62.</t>
  </si>
  <si>
    <t>64.</t>
  </si>
  <si>
    <t>65.-67.</t>
  </si>
  <si>
    <t>68.-69.</t>
  </si>
  <si>
    <t>70.-72.</t>
  </si>
  <si>
    <t>10.-11.</t>
  </si>
  <si>
    <t>RÁTAJÚ SA 2 NAJLEPŠIE VÝSLEDKY V MESIACI A VŠETKY POMOCNÉ BODY</t>
  </si>
  <si>
    <t>TABUĽKA  PREŠOVSKEJ  ŠÍPKARSKEJ  LIGY  2017/2018  PO  22. KOLE</t>
  </si>
  <si>
    <t>Adam</t>
  </si>
  <si>
    <t>KAČMÁR</t>
  </si>
  <si>
    <t>VYSLOCKÝ</t>
  </si>
  <si>
    <t>BOHÁČ</t>
  </si>
  <si>
    <t>KUNDRÍK</t>
  </si>
  <si>
    <t>KOČIK</t>
  </si>
  <si>
    <t>Dominik</t>
  </si>
  <si>
    <t>TALIAN</t>
  </si>
  <si>
    <t>VALKÁR</t>
  </si>
  <si>
    <t>Imrich</t>
  </si>
  <si>
    <t>MARCINKO</t>
  </si>
  <si>
    <t>POLOMSKÝ</t>
  </si>
  <si>
    <t>Samuel</t>
  </si>
  <si>
    <t xml:space="preserve">                            TABUĽKA  PREŠOVSKEJ  ŠÍPKARSKEJ  LIGY  2021/2022  </t>
  </si>
  <si>
    <t>BENDL</t>
  </si>
  <si>
    <t>KLINGA</t>
  </si>
  <si>
    <t>HARVIŠ</t>
  </si>
  <si>
    <t>2021 - 2022</t>
  </si>
  <si>
    <t>ZIMAN</t>
  </si>
  <si>
    <t>KAŽIMÍR</t>
  </si>
  <si>
    <t>WEBER</t>
  </si>
  <si>
    <t>BAK</t>
  </si>
  <si>
    <t>GOLIÁŠ</t>
  </si>
  <si>
    <t>VEVERKOVÁ</t>
  </si>
  <si>
    <t>Silvia</t>
  </si>
  <si>
    <t>28.-29.</t>
  </si>
  <si>
    <t>PATVARICKÝ</t>
  </si>
  <si>
    <t>31.-32.</t>
  </si>
  <si>
    <t xml:space="preserve">         PO  5.  KOLE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</si>
</sst>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color indexed="10"/>
      <name val="Arial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1"/>
      <color indexed="62"/>
      <name val="Arial"/>
      <family val="2"/>
    </font>
    <font>
      <b/>
      <sz val="16"/>
      <color indexed="5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1"/>
      <color rgb="FFFF0000"/>
      <name val="Arial"/>
      <family val="2"/>
    </font>
    <font>
      <b/>
      <sz val="11"/>
      <color theme="8" tint="-0.4999699890613556"/>
      <name val="Arial"/>
      <family val="2"/>
    </font>
    <font>
      <b/>
      <sz val="11"/>
      <color theme="5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45" fillId="21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4" borderId="8" applyNumberFormat="0" applyAlignment="0" applyProtection="0"/>
    <xf numFmtId="0" fontId="55" fillId="25" borderId="8" applyNumberFormat="0" applyAlignment="0" applyProtection="0"/>
    <xf numFmtId="0" fontId="56" fillId="25" borderId="9" applyNumberFormat="0" applyAlignment="0" applyProtection="0"/>
    <xf numFmtId="0" fontId="57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1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1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34" xfId="0" applyFont="1" applyBorder="1" applyAlignment="1">
      <alignment horizontal="center"/>
    </xf>
    <xf numFmtId="0" fontId="8" fillId="0" borderId="34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8" fillId="0" borderId="37" xfId="0" applyFont="1" applyBorder="1" applyAlignment="1">
      <alignment horizontal="center"/>
    </xf>
    <xf numFmtId="0" fontId="6" fillId="0" borderId="39" xfId="0" applyFont="1" applyFill="1" applyBorder="1" applyAlignment="1">
      <alignment/>
    </xf>
    <xf numFmtId="0" fontId="17" fillId="0" borderId="22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12" xfId="0" applyFont="1" applyBorder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8" xfId="0" applyFont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60" fillId="0" borderId="16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0" fillId="0" borderId="21" xfId="0" applyFont="1" applyFill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0" fontId="6" fillId="0" borderId="56" xfId="0" applyFont="1" applyFill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1" fillId="0" borderId="46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59" fillId="0" borderId="45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0" fillId="0" borderId="4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61" fillId="0" borderId="4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3" fillId="0" borderId="29" xfId="0" applyFont="1" applyBorder="1" applyAlignment="1">
      <alignment/>
    </xf>
    <xf numFmtId="0" fontId="23" fillId="0" borderId="12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142875</xdr:rowOff>
    </xdr:from>
    <xdr:to>
      <xdr:col>2</xdr:col>
      <xdr:colOff>657225</xdr:colOff>
      <xdr:row>7</xdr:row>
      <xdr:rowOff>142875</xdr:rowOff>
    </xdr:to>
    <xdr:pic>
      <xdr:nvPicPr>
        <xdr:cNvPr id="1" name="Picture 1" descr="Dart Club-navrh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1</xdr:row>
      <xdr:rowOff>9525</xdr:rowOff>
    </xdr:from>
    <xdr:to>
      <xdr:col>3</xdr:col>
      <xdr:colOff>1447800</xdr:colOff>
      <xdr:row>8</xdr:row>
      <xdr:rowOff>9525</xdr:rowOff>
    </xdr:to>
    <xdr:pic>
      <xdr:nvPicPr>
        <xdr:cNvPr id="1" name="Picture 1" descr="Dart Club-navrh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71450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6:AG103"/>
  <sheetViews>
    <sheetView zoomScalePageLayoutView="0" workbookViewId="0" topLeftCell="B7">
      <selection activeCell="D7" sqref="D7"/>
    </sheetView>
  </sheetViews>
  <sheetFormatPr defaultColWidth="9.140625" defaultRowHeight="12.75"/>
  <cols>
    <col min="1" max="1" width="2.140625" style="0" hidden="1" customWidth="1"/>
    <col min="2" max="2" width="12.28125" style="0" customWidth="1"/>
    <col min="3" max="3" width="15.421875" style="0" customWidth="1"/>
    <col min="4" max="4" width="34.7109375" style="0" customWidth="1"/>
    <col min="5" max="5" width="30.140625" style="0" customWidth="1"/>
    <col min="6" max="6" width="24.421875" style="0" customWidth="1"/>
  </cols>
  <sheetData>
    <row r="5" ht="9" customHeight="1"/>
    <row r="6" spans="3:6" ht="24" customHeight="1">
      <c r="C6" s="2"/>
      <c r="D6" s="10" t="s">
        <v>178</v>
      </c>
      <c r="F6" s="10"/>
    </row>
    <row r="7" ht="19.5" customHeight="1">
      <c r="D7" s="15" t="s">
        <v>177</v>
      </c>
    </row>
    <row r="10" ht="20.25" customHeight="1" thickBot="1"/>
    <row r="11" spans="3:6" ht="30" customHeight="1" thickBot="1">
      <c r="C11" s="36"/>
      <c r="D11" s="37"/>
      <c r="E11" s="38"/>
      <c r="F11" s="35"/>
    </row>
    <row r="12" spans="3:6" ht="30" customHeight="1" thickBot="1">
      <c r="C12" s="114" t="s">
        <v>0</v>
      </c>
      <c r="D12" s="115" t="s">
        <v>1</v>
      </c>
      <c r="E12" s="116" t="s">
        <v>2</v>
      </c>
      <c r="F12" s="114" t="s">
        <v>20</v>
      </c>
    </row>
    <row r="13" spans="3:33" ht="30" customHeight="1" thickBot="1">
      <c r="C13" s="114" t="s">
        <v>6</v>
      </c>
      <c r="D13" s="124" t="s">
        <v>29</v>
      </c>
      <c r="E13" s="124" t="s">
        <v>3</v>
      </c>
      <c r="F13" s="114">
        <f>SUM(G13:AG13)</f>
        <v>1901</v>
      </c>
      <c r="J13" s="7"/>
      <c r="K13" s="42">
        <v>204</v>
      </c>
      <c r="L13" s="42">
        <v>174</v>
      </c>
      <c r="M13" s="43"/>
      <c r="N13" s="53">
        <v>249</v>
      </c>
      <c r="O13" s="57">
        <v>14</v>
      </c>
      <c r="P13" s="55">
        <v>204</v>
      </c>
      <c r="Q13" s="62">
        <v>24</v>
      </c>
      <c r="R13" s="58">
        <v>23</v>
      </c>
      <c r="S13" s="53">
        <v>174</v>
      </c>
      <c r="T13" s="69">
        <v>162</v>
      </c>
      <c r="U13" s="82">
        <v>22</v>
      </c>
      <c r="V13" s="85">
        <v>23</v>
      </c>
      <c r="W13" s="23"/>
      <c r="X13" s="90">
        <v>174</v>
      </c>
      <c r="Y13" s="93">
        <v>96</v>
      </c>
      <c r="Z13" s="94">
        <v>179</v>
      </c>
      <c r="AA13" s="24"/>
      <c r="AB13" s="101">
        <v>179</v>
      </c>
      <c r="AC13" s="43"/>
      <c r="AD13" s="110"/>
      <c r="AE13" s="24"/>
      <c r="AF13" s="24"/>
      <c r="AG13" s="43"/>
    </row>
    <row r="14" spans="3:33" ht="30" customHeight="1" thickBot="1">
      <c r="C14" s="114" t="s">
        <v>7</v>
      </c>
      <c r="D14" s="124" t="s">
        <v>72</v>
      </c>
      <c r="E14" s="124" t="s">
        <v>46</v>
      </c>
      <c r="F14" s="114">
        <f aca="true" t="shared" si="0" ref="F14:F77">SUM(G14:AG14)</f>
        <v>1428</v>
      </c>
      <c r="J14" s="8"/>
      <c r="K14" s="21"/>
      <c r="L14" s="33"/>
      <c r="M14" s="14"/>
      <c r="N14" s="13">
        <v>22</v>
      </c>
      <c r="O14" s="54">
        <v>174</v>
      </c>
      <c r="P14" s="72">
        <v>161</v>
      </c>
      <c r="Q14" s="83">
        <v>21</v>
      </c>
      <c r="R14" s="59"/>
      <c r="S14" s="13">
        <v>9</v>
      </c>
      <c r="T14" s="64">
        <v>213</v>
      </c>
      <c r="U14" s="65">
        <v>179</v>
      </c>
      <c r="V14" s="28"/>
      <c r="W14" s="25">
        <v>100</v>
      </c>
      <c r="X14" s="22"/>
      <c r="Y14" s="92">
        <v>174</v>
      </c>
      <c r="Z14" s="103">
        <v>136</v>
      </c>
      <c r="AA14" s="27"/>
      <c r="AB14" s="27"/>
      <c r="AC14" s="107">
        <v>170</v>
      </c>
      <c r="AD14" s="26">
        <v>69</v>
      </c>
      <c r="AE14" s="27"/>
      <c r="AF14" s="27"/>
      <c r="AG14" s="28"/>
    </row>
    <row r="15" spans="3:33" ht="30" customHeight="1" thickBot="1">
      <c r="C15" s="114" t="s">
        <v>8</v>
      </c>
      <c r="D15" s="124" t="s">
        <v>31</v>
      </c>
      <c r="E15" s="124" t="s">
        <v>27</v>
      </c>
      <c r="F15" s="114">
        <f t="shared" si="0"/>
        <v>1313</v>
      </c>
      <c r="J15" s="8"/>
      <c r="K15" s="72">
        <v>155</v>
      </c>
      <c r="L15" s="84">
        <v>15</v>
      </c>
      <c r="M15" s="51">
        <v>174</v>
      </c>
      <c r="N15" s="29">
        <v>73</v>
      </c>
      <c r="O15" s="12">
        <v>9</v>
      </c>
      <c r="P15" s="12">
        <v>5</v>
      </c>
      <c r="Q15" s="31">
        <v>78</v>
      </c>
      <c r="R15" s="14"/>
      <c r="S15" s="70">
        <v>127</v>
      </c>
      <c r="T15" s="12">
        <v>17</v>
      </c>
      <c r="U15" s="67">
        <v>6</v>
      </c>
      <c r="V15" s="68">
        <v>174</v>
      </c>
      <c r="W15" s="25">
        <v>81</v>
      </c>
      <c r="X15" s="22">
        <v>69</v>
      </c>
      <c r="Y15" s="87">
        <v>8</v>
      </c>
      <c r="Z15" s="95">
        <v>93</v>
      </c>
      <c r="AA15" s="27">
        <v>49</v>
      </c>
      <c r="AB15" s="27"/>
      <c r="AC15" s="87">
        <v>6</v>
      </c>
      <c r="AD15" s="111">
        <v>174</v>
      </c>
      <c r="AE15" s="27"/>
      <c r="AF15" s="27"/>
      <c r="AG15" s="28"/>
    </row>
    <row r="16" spans="3:33" ht="30" customHeight="1" thickBot="1">
      <c r="C16" s="114" t="s">
        <v>9</v>
      </c>
      <c r="D16" s="124" t="s">
        <v>56</v>
      </c>
      <c r="E16" s="124" t="s">
        <v>3</v>
      </c>
      <c r="F16" s="114">
        <f t="shared" si="0"/>
        <v>1066</v>
      </c>
      <c r="J16" s="41">
        <v>175</v>
      </c>
      <c r="K16" s="21">
        <v>58</v>
      </c>
      <c r="L16" s="12">
        <v>5</v>
      </c>
      <c r="M16" s="49">
        <v>8</v>
      </c>
      <c r="N16" s="29">
        <v>69</v>
      </c>
      <c r="O16" s="12">
        <v>2</v>
      </c>
      <c r="P16" s="12">
        <v>0</v>
      </c>
      <c r="Q16" s="61">
        <v>7</v>
      </c>
      <c r="R16" s="71">
        <v>128</v>
      </c>
      <c r="S16" s="52">
        <v>94</v>
      </c>
      <c r="T16" s="21">
        <v>82</v>
      </c>
      <c r="U16" s="67">
        <v>8</v>
      </c>
      <c r="V16" s="87">
        <v>9</v>
      </c>
      <c r="W16" s="89">
        <v>126</v>
      </c>
      <c r="X16" s="22">
        <v>37</v>
      </c>
      <c r="Y16" s="28"/>
      <c r="Z16" s="109">
        <v>7</v>
      </c>
      <c r="AA16" s="102">
        <v>124</v>
      </c>
      <c r="AB16" s="27"/>
      <c r="AC16" s="108">
        <v>127</v>
      </c>
      <c r="AD16" s="26"/>
      <c r="AE16" s="27"/>
      <c r="AF16" s="27"/>
      <c r="AG16" s="28"/>
    </row>
    <row r="17" spans="3:33" ht="30" customHeight="1" thickBot="1">
      <c r="C17" s="114" t="s">
        <v>10</v>
      </c>
      <c r="D17" s="124" t="s">
        <v>65</v>
      </c>
      <c r="E17" s="124" t="s">
        <v>34</v>
      </c>
      <c r="F17" s="114">
        <f t="shared" si="0"/>
        <v>1030</v>
      </c>
      <c r="J17" s="8"/>
      <c r="K17" s="21"/>
      <c r="L17" s="33"/>
      <c r="M17" s="71">
        <v>125</v>
      </c>
      <c r="N17" s="13">
        <v>18</v>
      </c>
      <c r="O17" s="72">
        <v>123</v>
      </c>
      <c r="P17" s="56">
        <v>128</v>
      </c>
      <c r="Q17" s="63">
        <v>13</v>
      </c>
      <c r="R17" s="60">
        <v>4</v>
      </c>
      <c r="S17" s="13">
        <v>4</v>
      </c>
      <c r="T17" s="21">
        <v>79</v>
      </c>
      <c r="U17" s="25">
        <v>66</v>
      </c>
      <c r="V17" s="28"/>
      <c r="W17" s="105">
        <v>169</v>
      </c>
      <c r="X17" s="22"/>
      <c r="Y17" s="28"/>
      <c r="Z17" s="109">
        <v>7</v>
      </c>
      <c r="AA17" s="96">
        <v>175</v>
      </c>
      <c r="AB17" s="27"/>
      <c r="AC17" s="28">
        <v>72</v>
      </c>
      <c r="AD17" s="26">
        <v>47</v>
      </c>
      <c r="AE17" s="27"/>
      <c r="AF17" s="27"/>
      <c r="AG17" s="28"/>
    </row>
    <row r="18" spans="3:33" ht="30" customHeight="1" thickBot="1">
      <c r="C18" s="114" t="s">
        <v>11</v>
      </c>
      <c r="D18" s="124" t="s">
        <v>48</v>
      </c>
      <c r="E18" s="124" t="s">
        <v>38</v>
      </c>
      <c r="F18" s="114">
        <f t="shared" si="0"/>
        <v>946</v>
      </c>
      <c r="J18" s="73">
        <v>134</v>
      </c>
      <c r="K18" s="12">
        <v>4</v>
      </c>
      <c r="L18" s="12">
        <v>6</v>
      </c>
      <c r="M18" s="14">
        <v>72</v>
      </c>
      <c r="N18" s="13">
        <v>7</v>
      </c>
      <c r="O18" s="12">
        <v>4</v>
      </c>
      <c r="P18" s="21">
        <v>58</v>
      </c>
      <c r="Q18" s="31">
        <v>107</v>
      </c>
      <c r="R18" s="49">
        <v>0</v>
      </c>
      <c r="S18" s="13">
        <v>3</v>
      </c>
      <c r="T18" s="12">
        <v>5</v>
      </c>
      <c r="U18" s="25">
        <v>48</v>
      </c>
      <c r="V18" s="86">
        <v>96</v>
      </c>
      <c r="W18" s="25">
        <v>84</v>
      </c>
      <c r="X18" s="91">
        <v>95</v>
      </c>
      <c r="Y18" s="87">
        <v>6</v>
      </c>
      <c r="Z18" s="26">
        <v>45</v>
      </c>
      <c r="AA18" s="106">
        <v>6</v>
      </c>
      <c r="AB18" s="102">
        <v>127</v>
      </c>
      <c r="AC18" s="87">
        <v>4</v>
      </c>
      <c r="AD18" s="26">
        <v>35</v>
      </c>
      <c r="AE18" s="27"/>
      <c r="AF18" s="27"/>
      <c r="AG18" s="28"/>
    </row>
    <row r="19" spans="3:33" ht="30" customHeight="1" thickBot="1">
      <c r="C19" s="114" t="s">
        <v>12</v>
      </c>
      <c r="D19" s="124" t="s">
        <v>30</v>
      </c>
      <c r="E19" s="124" t="s">
        <v>27</v>
      </c>
      <c r="F19" s="114">
        <f t="shared" si="0"/>
        <v>769</v>
      </c>
      <c r="J19" s="13">
        <v>6</v>
      </c>
      <c r="K19" s="21">
        <v>78</v>
      </c>
      <c r="L19" s="21">
        <v>71</v>
      </c>
      <c r="M19" s="49">
        <v>8</v>
      </c>
      <c r="N19" s="29">
        <v>61</v>
      </c>
      <c r="O19" s="12">
        <v>2</v>
      </c>
      <c r="P19" s="21"/>
      <c r="Q19" s="31"/>
      <c r="R19" s="14">
        <v>71</v>
      </c>
      <c r="S19" s="13">
        <v>0</v>
      </c>
      <c r="T19" s="33">
        <v>122</v>
      </c>
      <c r="U19" s="13">
        <v>0</v>
      </c>
      <c r="V19" s="14">
        <v>34</v>
      </c>
      <c r="W19" s="29">
        <v>45</v>
      </c>
      <c r="X19" s="21">
        <v>48</v>
      </c>
      <c r="Y19" s="49">
        <v>1</v>
      </c>
      <c r="Z19" s="30">
        <v>70</v>
      </c>
      <c r="AA19" s="31">
        <v>24</v>
      </c>
      <c r="AB19" s="61">
        <v>1</v>
      </c>
      <c r="AC19" s="49">
        <v>2</v>
      </c>
      <c r="AD19" s="112">
        <v>125</v>
      </c>
      <c r="AE19" s="31"/>
      <c r="AF19" s="31"/>
      <c r="AG19" s="14"/>
    </row>
    <row r="20" spans="3:33" ht="30" customHeight="1" thickBot="1">
      <c r="C20" s="114" t="s">
        <v>13</v>
      </c>
      <c r="D20" s="124" t="s">
        <v>28</v>
      </c>
      <c r="E20" s="124" t="s">
        <v>27</v>
      </c>
      <c r="F20" s="114">
        <f t="shared" si="0"/>
        <v>736</v>
      </c>
      <c r="J20" s="8"/>
      <c r="K20" s="12">
        <v>0</v>
      </c>
      <c r="L20" s="33">
        <v>91</v>
      </c>
      <c r="M20" s="14">
        <v>34</v>
      </c>
      <c r="N20" s="13">
        <v>8</v>
      </c>
      <c r="O20" s="12">
        <v>8</v>
      </c>
      <c r="P20" s="21">
        <v>79</v>
      </c>
      <c r="Q20" s="61">
        <v>7</v>
      </c>
      <c r="R20" s="50">
        <v>90</v>
      </c>
      <c r="S20" s="29">
        <v>71</v>
      </c>
      <c r="T20" s="12">
        <v>6</v>
      </c>
      <c r="U20" s="66">
        <v>93</v>
      </c>
      <c r="V20" s="49">
        <v>1</v>
      </c>
      <c r="W20" s="29">
        <v>54</v>
      </c>
      <c r="X20" s="21"/>
      <c r="Y20" s="14">
        <v>72</v>
      </c>
      <c r="Z20" s="30">
        <v>46</v>
      </c>
      <c r="AA20" s="61">
        <v>5</v>
      </c>
      <c r="AB20" s="31">
        <v>70</v>
      </c>
      <c r="AC20" s="49">
        <v>1</v>
      </c>
      <c r="AD20" s="30"/>
      <c r="AE20" s="31"/>
      <c r="AF20" s="31"/>
      <c r="AG20" s="14"/>
    </row>
    <row r="21" spans="3:33" ht="30" customHeight="1" thickBot="1">
      <c r="C21" s="114" t="s">
        <v>32</v>
      </c>
      <c r="D21" s="124" t="s">
        <v>51</v>
      </c>
      <c r="E21" s="124" t="s">
        <v>62</v>
      </c>
      <c r="F21" s="114">
        <f t="shared" si="0"/>
        <v>490</v>
      </c>
      <c r="J21" s="13">
        <v>1</v>
      </c>
      <c r="K21" s="21">
        <v>44</v>
      </c>
      <c r="L21" s="12">
        <v>4</v>
      </c>
      <c r="M21" s="50">
        <v>92</v>
      </c>
      <c r="N21" s="29">
        <v>32</v>
      </c>
      <c r="O21" s="21"/>
      <c r="P21" s="12">
        <v>2</v>
      </c>
      <c r="Q21" s="31">
        <v>31</v>
      </c>
      <c r="R21" s="14"/>
      <c r="S21" s="29">
        <v>33</v>
      </c>
      <c r="T21" s="12">
        <v>2</v>
      </c>
      <c r="U21" s="13">
        <v>1</v>
      </c>
      <c r="V21" s="14">
        <v>51</v>
      </c>
      <c r="W21" s="29">
        <v>56</v>
      </c>
      <c r="X21" s="21">
        <v>47</v>
      </c>
      <c r="Y21" s="14"/>
      <c r="Z21" s="30"/>
      <c r="AA21" s="31">
        <v>49</v>
      </c>
      <c r="AB21" s="31"/>
      <c r="AC21" s="14">
        <v>45</v>
      </c>
      <c r="AD21" s="30"/>
      <c r="AE21" s="31"/>
      <c r="AF21" s="31"/>
      <c r="AG21" s="14"/>
    </row>
    <row r="22" spans="3:33" ht="30" customHeight="1" thickBot="1">
      <c r="C22" s="114" t="s">
        <v>176</v>
      </c>
      <c r="D22" s="124" t="s">
        <v>52</v>
      </c>
      <c r="E22" s="124" t="s">
        <v>27</v>
      </c>
      <c r="F22" s="114">
        <f t="shared" si="0"/>
        <v>456</v>
      </c>
      <c r="J22" s="8">
        <v>67</v>
      </c>
      <c r="K22" s="21">
        <v>55</v>
      </c>
      <c r="L22" s="12">
        <v>0</v>
      </c>
      <c r="M22" s="49">
        <v>4</v>
      </c>
      <c r="N22" s="29">
        <v>21</v>
      </c>
      <c r="O22" s="21">
        <v>22</v>
      </c>
      <c r="P22" s="21"/>
      <c r="Q22" s="31"/>
      <c r="R22" s="14"/>
      <c r="S22" s="29"/>
      <c r="T22" s="21">
        <v>46</v>
      </c>
      <c r="U22" s="29"/>
      <c r="V22" s="14">
        <v>47</v>
      </c>
      <c r="W22" s="29">
        <v>33</v>
      </c>
      <c r="X22" s="21"/>
      <c r="Y22" s="14"/>
      <c r="Z22" s="30"/>
      <c r="AA22" s="31"/>
      <c r="AB22" s="31">
        <v>44</v>
      </c>
      <c r="AC22" s="14">
        <v>95</v>
      </c>
      <c r="AD22" s="30">
        <v>22</v>
      </c>
      <c r="AE22" s="31"/>
      <c r="AF22" s="31"/>
      <c r="AG22" s="14"/>
    </row>
    <row r="23" spans="3:33" ht="30" customHeight="1" thickBot="1">
      <c r="C23" s="114"/>
      <c r="D23" s="124" t="s">
        <v>102</v>
      </c>
      <c r="E23" s="124" t="s">
        <v>126</v>
      </c>
      <c r="F23" s="114">
        <f t="shared" si="0"/>
        <v>456</v>
      </c>
      <c r="J23" s="8"/>
      <c r="K23" s="21"/>
      <c r="L23" s="21"/>
      <c r="M23" s="14"/>
      <c r="N23" s="29"/>
      <c r="O23" s="21"/>
      <c r="P23" s="21"/>
      <c r="Q23" s="31"/>
      <c r="R23" s="14"/>
      <c r="S23" s="29">
        <v>27</v>
      </c>
      <c r="T23" s="21"/>
      <c r="U23" s="29"/>
      <c r="V23" s="14"/>
      <c r="W23" s="88">
        <v>206</v>
      </c>
      <c r="X23" s="72">
        <v>129</v>
      </c>
      <c r="Y23" s="49">
        <v>2</v>
      </c>
      <c r="Z23" s="30"/>
      <c r="AA23" s="31"/>
      <c r="AB23" s="31"/>
      <c r="AC23" s="14"/>
      <c r="AD23" s="113">
        <v>92</v>
      </c>
      <c r="AE23" s="31"/>
      <c r="AF23" s="31"/>
      <c r="AG23" s="14"/>
    </row>
    <row r="24" spans="3:33" ht="30" customHeight="1" thickBot="1">
      <c r="C24" s="114" t="s">
        <v>16</v>
      </c>
      <c r="D24" s="124" t="s">
        <v>47</v>
      </c>
      <c r="E24" s="124" t="s">
        <v>46</v>
      </c>
      <c r="F24" s="114">
        <f t="shared" si="0"/>
        <v>383</v>
      </c>
      <c r="J24" s="8">
        <v>33</v>
      </c>
      <c r="K24" s="21">
        <v>45</v>
      </c>
      <c r="L24" s="12">
        <v>4</v>
      </c>
      <c r="M24" s="49">
        <v>0</v>
      </c>
      <c r="N24" s="13">
        <v>3</v>
      </c>
      <c r="O24" s="21">
        <v>48</v>
      </c>
      <c r="P24" s="12">
        <v>2</v>
      </c>
      <c r="Q24" s="61">
        <v>3</v>
      </c>
      <c r="R24" s="14">
        <v>45</v>
      </c>
      <c r="S24" s="29">
        <v>24</v>
      </c>
      <c r="T24" s="21">
        <v>30</v>
      </c>
      <c r="U24" s="13">
        <v>2</v>
      </c>
      <c r="V24" s="49">
        <v>2</v>
      </c>
      <c r="W24" s="29">
        <v>33</v>
      </c>
      <c r="X24" s="21">
        <v>25</v>
      </c>
      <c r="Y24" s="14"/>
      <c r="Z24" s="30">
        <v>37</v>
      </c>
      <c r="AA24" s="61">
        <v>3</v>
      </c>
      <c r="AB24" s="31">
        <v>43</v>
      </c>
      <c r="AC24" s="49">
        <v>1</v>
      </c>
      <c r="AD24" s="30"/>
      <c r="AE24" s="31"/>
      <c r="AF24" s="31"/>
      <c r="AG24" s="14"/>
    </row>
    <row r="25" spans="3:33" ht="30" customHeight="1" thickBot="1">
      <c r="C25" s="114" t="s">
        <v>17</v>
      </c>
      <c r="D25" s="124" t="s">
        <v>57</v>
      </c>
      <c r="E25" s="124" t="s">
        <v>58</v>
      </c>
      <c r="F25" s="114">
        <f t="shared" si="0"/>
        <v>370</v>
      </c>
      <c r="J25" s="11">
        <v>93</v>
      </c>
      <c r="K25" s="21"/>
      <c r="L25" s="21">
        <v>32</v>
      </c>
      <c r="M25" s="14"/>
      <c r="N25" s="29"/>
      <c r="O25" s="21"/>
      <c r="P25" s="21"/>
      <c r="Q25" s="31">
        <v>81</v>
      </c>
      <c r="R25" s="14"/>
      <c r="S25" s="29"/>
      <c r="T25" s="21"/>
      <c r="U25" s="29"/>
      <c r="V25" s="14"/>
      <c r="W25" s="29"/>
      <c r="X25" s="21"/>
      <c r="Y25" s="14"/>
      <c r="Z25" s="30">
        <v>20</v>
      </c>
      <c r="AA25" s="97">
        <v>96</v>
      </c>
      <c r="AB25" s="31"/>
      <c r="AC25" s="14"/>
      <c r="AD25" s="30">
        <v>48</v>
      </c>
      <c r="AE25" s="31"/>
      <c r="AF25" s="31"/>
      <c r="AG25" s="14"/>
    </row>
    <row r="26" spans="3:33" ht="30" customHeight="1" thickBot="1">
      <c r="C26" s="114" t="s">
        <v>18</v>
      </c>
      <c r="D26" s="124" t="s">
        <v>40</v>
      </c>
      <c r="E26" s="124" t="s">
        <v>41</v>
      </c>
      <c r="F26" s="114">
        <f t="shared" si="0"/>
        <v>320</v>
      </c>
      <c r="J26" s="8"/>
      <c r="K26" s="21"/>
      <c r="L26" s="21">
        <v>45</v>
      </c>
      <c r="M26" s="14">
        <v>34</v>
      </c>
      <c r="N26" s="29">
        <v>23</v>
      </c>
      <c r="O26" s="21"/>
      <c r="P26" s="21"/>
      <c r="Q26" s="31">
        <v>24</v>
      </c>
      <c r="R26" s="14"/>
      <c r="S26" s="29">
        <v>24</v>
      </c>
      <c r="T26" s="21">
        <v>44</v>
      </c>
      <c r="U26" s="29"/>
      <c r="V26" s="14"/>
      <c r="W26" s="29"/>
      <c r="X26" s="21"/>
      <c r="Y26" s="14"/>
      <c r="Z26" s="30">
        <v>21</v>
      </c>
      <c r="AA26" s="31">
        <v>66</v>
      </c>
      <c r="AB26" s="61">
        <v>1</v>
      </c>
      <c r="AC26" s="14"/>
      <c r="AD26" s="30">
        <v>38</v>
      </c>
      <c r="AE26" s="31"/>
      <c r="AF26" s="31"/>
      <c r="AG26" s="14"/>
    </row>
    <row r="27" spans="3:33" ht="30" customHeight="1" thickBot="1">
      <c r="C27" s="114" t="s">
        <v>19</v>
      </c>
      <c r="D27" s="124" t="s">
        <v>73</v>
      </c>
      <c r="E27" s="124" t="s">
        <v>74</v>
      </c>
      <c r="F27" s="114">
        <f t="shared" si="0"/>
        <v>239</v>
      </c>
      <c r="J27" s="8"/>
      <c r="K27" s="21"/>
      <c r="L27" s="21"/>
      <c r="M27" s="14"/>
      <c r="N27" s="29">
        <v>115</v>
      </c>
      <c r="O27" s="21"/>
      <c r="P27" s="21">
        <v>100</v>
      </c>
      <c r="Q27" s="31"/>
      <c r="R27" s="14"/>
      <c r="S27" s="29"/>
      <c r="T27" s="21"/>
      <c r="U27" s="29"/>
      <c r="V27" s="14"/>
      <c r="W27" s="29"/>
      <c r="X27" s="21">
        <v>24</v>
      </c>
      <c r="Y27" s="14"/>
      <c r="Z27" s="30"/>
      <c r="AA27" s="31"/>
      <c r="AB27" s="31"/>
      <c r="AC27" s="14"/>
      <c r="AD27" s="30"/>
      <c r="AE27" s="31"/>
      <c r="AF27" s="31"/>
      <c r="AG27" s="14"/>
    </row>
    <row r="28" spans="3:33" ht="30" customHeight="1" thickBot="1">
      <c r="C28" s="114" t="s">
        <v>21</v>
      </c>
      <c r="D28" s="124" t="s">
        <v>49</v>
      </c>
      <c r="E28" s="124" t="s">
        <v>50</v>
      </c>
      <c r="F28" s="114">
        <f t="shared" si="0"/>
        <v>237</v>
      </c>
      <c r="J28" s="8">
        <v>30</v>
      </c>
      <c r="K28" s="21"/>
      <c r="L28" s="21">
        <v>10</v>
      </c>
      <c r="M28" s="14"/>
      <c r="N28" s="29"/>
      <c r="O28" s="12">
        <v>0</v>
      </c>
      <c r="P28" s="21">
        <v>44</v>
      </c>
      <c r="Q28" s="31">
        <v>30</v>
      </c>
      <c r="R28" s="14"/>
      <c r="S28" s="29">
        <v>11</v>
      </c>
      <c r="T28" s="21">
        <v>20</v>
      </c>
      <c r="U28" s="29"/>
      <c r="V28" s="14"/>
      <c r="W28" s="29">
        <v>20</v>
      </c>
      <c r="X28" s="21">
        <v>10</v>
      </c>
      <c r="Y28" s="14"/>
      <c r="Z28" s="30">
        <v>10</v>
      </c>
      <c r="AA28" s="31"/>
      <c r="AB28" s="31"/>
      <c r="AC28" s="14">
        <v>32</v>
      </c>
      <c r="AD28" s="30">
        <v>20</v>
      </c>
      <c r="AE28" s="31"/>
      <c r="AF28" s="31"/>
      <c r="AG28" s="14"/>
    </row>
    <row r="29" spans="3:33" ht="30" customHeight="1" thickBot="1">
      <c r="C29" s="114" t="s">
        <v>22</v>
      </c>
      <c r="D29" s="124" t="s">
        <v>63</v>
      </c>
      <c r="E29" s="124" t="s">
        <v>46</v>
      </c>
      <c r="F29" s="114">
        <f t="shared" si="0"/>
        <v>202</v>
      </c>
      <c r="J29" s="8"/>
      <c r="K29" s="21">
        <v>30</v>
      </c>
      <c r="L29" s="21"/>
      <c r="M29" s="14"/>
      <c r="N29" s="29">
        <v>32</v>
      </c>
      <c r="O29" s="21"/>
      <c r="P29" s="21">
        <v>30</v>
      </c>
      <c r="Q29" s="31"/>
      <c r="R29" s="14"/>
      <c r="S29" s="29"/>
      <c r="T29" s="21">
        <v>30</v>
      </c>
      <c r="U29" s="29"/>
      <c r="V29" s="14">
        <v>27</v>
      </c>
      <c r="W29" s="29">
        <v>33</v>
      </c>
      <c r="X29" s="21">
        <v>20</v>
      </c>
      <c r="Y29" s="14"/>
      <c r="Z29" s="30"/>
      <c r="AA29" s="31"/>
      <c r="AB29" s="31"/>
      <c r="AC29" s="14"/>
      <c r="AD29" s="30"/>
      <c r="AE29" s="31"/>
      <c r="AF29" s="31"/>
      <c r="AG29" s="14"/>
    </row>
    <row r="30" spans="3:33" ht="30" customHeight="1" thickBot="1">
      <c r="C30" s="114" t="s">
        <v>23</v>
      </c>
      <c r="D30" s="124" t="s">
        <v>68</v>
      </c>
      <c r="E30" s="124" t="s">
        <v>69</v>
      </c>
      <c r="F30" s="114">
        <f t="shared" si="0"/>
        <v>198</v>
      </c>
      <c r="J30" s="8"/>
      <c r="K30" s="21"/>
      <c r="L30" s="21"/>
      <c r="M30" s="14"/>
      <c r="N30" s="70">
        <v>198</v>
      </c>
      <c r="O30" s="21"/>
      <c r="P30" s="21"/>
      <c r="Q30" s="31"/>
      <c r="R30" s="14"/>
      <c r="S30" s="29"/>
      <c r="T30" s="21"/>
      <c r="U30" s="29"/>
      <c r="V30" s="14"/>
      <c r="W30" s="29"/>
      <c r="X30" s="21"/>
      <c r="Y30" s="14"/>
      <c r="Z30" s="30"/>
      <c r="AA30" s="31"/>
      <c r="AB30" s="31"/>
      <c r="AC30" s="14"/>
      <c r="AD30" s="30"/>
      <c r="AE30" s="31"/>
      <c r="AF30" s="31"/>
      <c r="AG30" s="14"/>
    </row>
    <row r="31" spans="3:33" ht="30" customHeight="1" thickBot="1">
      <c r="C31" s="114" t="s">
        <v>24</v>
      </c>
      <c r="D31" s="124" t="s">
        <v>36</v>
      </c>
      <c r="E31" s="124" t="s">
        <v>34</v>
      </c>
      <c r="F31" s="114">
        <f t="shared" si="0"/>
        <v>196</v>
      </c>
      <c r="J31" s="8"/>
      <c r="K31" s="33">
        <v>126</v>
      </c>
      <c r="L31" s="21"/>
      <c r="M31" s="14"/>
      <c r="N31" s="29">
        <v>46</v>
      </c>
      <c r="O31" s="21"/>
      <c r="P31" s="21"/>
      <c r="Q31" s="31"/>
      <c r="R31" s="14"/>
      <c r="S31" s="29"/>
      <c r="T31" s="21"/>
      <c r="U31" s="29"/>
      <c r="V31" s="14"/>
      <c r="W31" s="29"/>
      <c r="X31" s="21"/>
      <c r="Y31" s="14">
        <v>24</v>
      </c>
      <c r="Z31" s="30"/>
      <c r="AA31" s="31"/>
      <c r="AB31" s="31"/>
      <c r="AC31" s="14"/>
      <c r="AD31" s="30"/>
      <c r="AE31" s="31"/>
      <c r="AF31" s="31"/>
      <c r="AG31" s="14"/>
    </row>
    <row r="32" spans="3:33" ht="30" customHeight="1" thickBot="1">
      <c r="C32" s="114" t="s">
        <v>25</v>
      </c>
      <c r="D32" s="124" t="s">
        <v>102</v>
      </c>
      <c r="E32" s="124" t="s">
        <v>103</v>
      </c>
      <c r="F32" s="114">
        <f t="shared" si="0"/>
        <v>190</v>
      </c>
      <c r="J32" s="8"/>
      <c r="K32" s="21"/>
      <c r="L32" s="21"/>
      <c r="M32" s="14"/>
      <c r="N32" s="29">
        <v>23</v>
      </c>
      <c r="O32" s="21"/>
      <c r="P32" s="21"/>
      <c r="Q32" s="31"/>
      <c r="R32" s="14"/>
      <c r="S32" s="29"/>
      <c r="T32" s="21"/>
      <c r="U32" s="29"/>
      <c r="V32" s="14"/>
      <c r="W32" s="29">
        <v>48</v>
      </c>
      <c r="X32" s="21">
        <v>35</v>
      </c>
      <c r="Y32" s="14"/>
      <c r="Z32" s="30">
        <v>22</v>
      </c>
      <c r="AA32" s="31">
        <v>39</v>
      </c>
      <c r="AB32" s="61">
        <v>1</v>
      </c>
      <c r="AC32" s="14"/>
      <c r="AD32" s="30">
        <v>22</v>
      </c>
      <c r="AE32" s="31"/>
      <c r="AF32" s="31"/>
      <c r="AG32" s="14"/>
    </row>
    <row r="33" spans="3:33" ht="30" customHeight="1" thickBot="1">
      <c r="C33" s="114" t="s">
        <v>59</v>
      </c>
      <c r="D33" s="124" t="s">
        <v>53</v>
      </c>
      <c r="E33" s="124" t="s">
        <v>54</v>
      </c>
      <c r="F33" s="114">
        <f t="shared" si="0"/>
        <v>185</v>
      </c>
      <c r="J33" s="8"/>
      <c r="K33" s="21">
        <v>20</v>
      </c>
      <c r="L33" s="21"/>
      <c r="M33" s="14"/>
      <c r="N33" s="29"/>
      <c r="O33" s="21">
        <v>24</v>
      </c>
      <c r="P33" s="21"/>
      <c r="Q33" s="31"/>
      <c r="R33" s="14"/>
      <c r="S33" s="29"/>
      <c r="T33" s="21"/>
      <c r="U33" s="29">
        <v>25</v>
      </c>
      <c r="V33" s="14"/>
      <c r="W33" s="29"/>
      <c r="X33" s="21"/>
      <c r="Y33" s="14"/>
      <c r="Z33" s="30"/>
      <c r="AA33" s="31">
        <v>23</v>
      </c>
      <c r="AB33" s="104">
        <v>93</v>
      </c>
      <c r="AC33" s="14"/>
      <c r="AD33" s="30"/>
      <c r="AE33" s="31"/>
      <c r="AF33" s="31"/>
      <c r="AG33" s="14"/>
    </row>
    <row r="34" spans="3:33" ht="30" customHeight="1" thickBot="1">
      <c r="C34" s="114" t="s">
        <v>60</v>
      </c>
      <c r="D34" s="124" t="s">
        <v>45</v>
      </c>
      <c r="E34" s="124" t="s">
        <v>35</v>
      </c>
      <c r="F34" s="114">
        <f t="shared" si="0"/>
        <v>183</v>
      </c>
      <c r="J34" s="8">
        <v>27</v>
      </c>
      <c r="K34" s="21"/>
      <c r="L34" s="21"/>
      <c r="M34" s="14"/>
      <c r="N34" s="29"/>
      <c r="O34" s="21"/>
      <c r="P34" s="21">
        <v>49</v>
      </c>
      <c r="Q34" s="31"/>
      <c r="R34" s="14"/>
      <c r="S34" s="29">
        <v>49</v>
      </c>
      <c r="T34" s="21">
        <v>58</v>
      </c>
      <c r="U34" s="29"/>
      <c r="V34" s="14"/>
      <c r="W34" s="29"/>
      <c r="X34" s="21"/>
      <c r="Y34" s="14"/>
      <c r="Z34" s="30"/>
      <c r="AA34" s="31"/>
      <c r="AB34" s="31"/>
      <c r="AC34" s="14"/>
      <c r="AD34" s="30"/>
      <c r="AE34" s="31"/>
      <c r="AF34" s="31"/>
      <c r="AG34" s="14"/>
    </row>
    <row r="35" spans="3:33" ht="30" customHeight="1" thickBot="1">
      <c r="C35" s="114" t="s">
        <v>124</v>
      </c>
      <c r="D35" s="124" t="s">
        <v>70</v>
      </c>
      <c r="E35" s="124" t="s">
        <v>71</v>
      </c>
      <c r="F35" s="114">
        <f t="shared" si="0"/>
        <v>159</v>
      </c>
      <c r="J35" s="8"/>
      <c r="K35" s="21"/>
      <c r="L35" s="21"/>
      <c r="M35" s="14"/>
      <c r="N35" s="52">
        <v>159</v>
      </c>
      <c r="O35" s="21"/>
      <c r="P35" s="21"/>
      <c r="Q35" s="31"/>
      <c r="R35" s="14"/>
      <c r="S35" s="29"/>
      <c r="T35" s="21"/>
      <c r="U35" s="29"/>
      <c r="V35" s="14"/>
      <c r="W35" s="29"/>
      <c r="X35" s="21"/>
      <c r="Y35" s="14"/>
      <c r="Z35" s="30"/>
      <c r="AA35" s="31"/>
      <c r="AB35" s="31"/>
      <c r="AC35" s="14"/>
      <c r="AD35" s="30"/>
      <c r="AE35" s="31"/>
      <c r="AF35" s="31"/>
      <c r="AG35" s="14"/>
    </row>
    <row r="36" spans="3:33" ht="30" customHeight="1" thickBot="1">
      <c r="C36" s="114" t="s">
        <v>127</v>
      </c>
      <c r="D36" s="124" t="s">
        <v>119</v>
      </c>
      <c r="E36" s="124" t="s">
        <v>120</v>
      </c>
      <c r="F36" s="114">
        <f t="shared" si="0"/>
        <v>156</v>
      </c>
      <c r="J36" s="8"/>
      <c r="K36" s="21"/>
      <c r="L36" s="21"/>
      <c r="M36" s="14"/>
      <c r="N36" s="29"/>
      <c r="O36" s="21"/>
      <c r="P36" s="21"/>
      <c r="Q36" s="31">
        <v>43</v>
      </c>
      <c r="R36" s="14"/>
      <c r="S36" s="29">
        <v>32</v>
      </c>
      <c r="T36" s="21"/>
      <c r="U36" s="29">
        <v>37</v>
      </c>
      <c r="V36" s="14"/>
      <c r="W36" s="29"/>
      <c r="X36" s="21">
        <v>22</v>
      </c>
      <c r="Y36" s="14"/>
      <c r="Z36" s="30"/>
      <c r="AA36" s="31">
        <v>22</v>
      </c>
      <c r="AB36" s="31"/>
      <c r="AC36" s="14"/>
      <c r="AD36" s="30"/>
      <c r="AE36" s="31"/>
      <c r="AF36" s="31"/>
      <c r="AG36" s="14"/>
    </row>
    <row r="37" spans="3:33" ht="30" customHeight="1" thickBot="1">
      <c r="C37" s="114" t="s">
        <v>132</v>
      </c>
      <c r="D37" s="124" t="s">
        <v>39</v>
      </c>
      <c r="E37" s="124" t="s">
        <v>26</v>
      </c>
      <c r="F37" s="114">
        <f t="shared" si="0"/>
        <v>144</v>
      </c>
      <c r="J37" s="8"/>
      <c r="K37" s="21">
        <v>77</v>
      </c>
      <c r="L37" s="21"/>
      <c r="M37" s="14"/>
      <c r="N37" s="29"/>
      <c r="O37" s="21"/>
      <c r="P37" s="21"/>
      <c r="Q37" s="31"/>
      <c r="R37" s="14"/>
      <c r="S37" s="29"/>
      <c r="T37" s="21"/>
      <c r="U37" s="29"/>
      <c r="V37" s="14">
        <v>34</v>
      </c>
      <c r="W37" s="29">
        <v>33</v>
      </c>
      <c r="X37" s="21"/>
      <c r="Y37" s="14"/>
      <c r="Z37" s="30"/>
      <c r="AA37" s="31"/>
      <c r="AB37" s="31"/>
      <c r="AC37" s="14"/>
      <c r="AD37" s="30"/>
      <c r="AE37" s="31"/>
      <c r="AF37" s="31"/>
      <c r="AG37" s="14"/>
    </row>
    <row r="38" spans="3:33" ht="30" customHeight="1" thickBot="1">
      <c r="C38" s="114" t="s">
        <v>133</v>
      </c>
      <c r="D38" s="124" t="s">
        <v>44</v>
      </c>
      <c r="E38" s="124" t="s">
        <v>33</v>
      </c>
      <c r="F38" s="114">
        <f t="shared" si="0"/>
        <v>133</v>
      </c>
      <c r="J38" s="8"/>
      <c r="K38" s="21">
        <v>102</v>
      </c>
      <c r="L38" s="21"/>
      <c r="M38" s="14"/>
      <c r="N38" s="29">
        <v>31</v>
      </c>
      <c r="O38" s="21"/>
      <c r="P38" s="21"/>
      <c r="Q38" s="31"/>
      <c r="R38" s="14"/>
      <c r="S38" s="29"/>
      <c r="T38" s="21"/>
      <c r="U38" s="29"/>
      <c r="V38" s="14"/>
      <c r="W38" s="29"/>
      <c r="X38" s="21"/>
      <c r="Y38" s="14"/>
      <c r="Z38" s="30"/>
      <c r="AA38" s="31"/>
      <c r="AB38" s="31"/>
      <c r="AC38" s="14"/>
      <c r="AD38" s="30"/>
      <c r="AE38" s="31"/>
      <c r="AF38" s="31"/>
      <c r="AG38" s="14"/>
    </row>
    <row r="39" spans="3:33" ht="30" customHeight="1" thickBot="1">
      <c r="C39" s="114" t="s">
        <v>116</v>
      </c>
      <c r="D39" s="124" t="s">
        <v>147</v>
      </c>
      <c r="E39" s="124" t="s">
        <v>33</v>
      </c>
      <c r="F39" s="114">
        <f t="shared" si="0"/>
        <v>123</v>
      </c>
      <c r="J39" s="8"/>
      <c r="K39" s="21"/>
      <c r="L39" s="21"/>
      <c r="M39" s="14"/>
      <c r="N39" s="29"/>
      <c r="O39" s="21"/>
      <c r="P39" s="21"/>
      <c r="Q39" s="31"/>
      <c r="R39" s="14"/>
      <c r="S39" s="29"/>
      <c r="T39" s="21"/>
      <c r="U39" s="29"/>
      <c r="V39" s="14"/>
      <c r="W39" s="29"/>
      <c r="X39" s="21"/>
      <c r="Y39" s="71">
        <v>123</v>
      </c>
      <c r="Z39" s="30"/>
      <c r="AA39" s="31"/>
      <c r="AB39" s="31"/>
      <c r="AC39" s="14"/>
      <c r="AD39" s="30"/>
      <c r="AE39" s="31"/>
      <c r="AF39" s="31"/>
      <c r="AG39" s="14"/>
    </row>
    <row r="40" spans="3:33" ht="30" customHeight="1" thickBot="1">
      <c r="C40" s="114" t="s">
        <v>128</v>
      </c>
      <c r="D40" s="124" t="s">
        <v>111</v>
      </c>
      <c r="E40" s="124" t="s">
        <v>71</v>
      </c>
      <c r="F40" s="114">
        <f t="shared" si="0"/>
        <v>111</v>
      </c>
      <c r="J40" s="8"/>
      <c r="K40" s="21"/>
      <c r="L40" s="21"/>
      <c r="M40" s="14"/>
      <c r="N40" s="29"/>
      <c r="O40" s="21"/>
      <c r="P40" s="21">
        <v>78</v>
      </c>
      <c r="Q40" s="31"/>
      <c r="R40" s="14"/>
      <c r="S40" s="29"/>
      <c r="T40" s="21"/>
      <c r="U40" s="29"/>
      <c r="V40" s="14"/>
      <c r="W40" s="29"/>
      <c r="X40" s="21"/>
      <c r="Y40" s="14"/>
      <c r="Z40" s="30"/>
      <c r="AA40" s="31"/>
      <c r="AB40" s="31">
        <v>33</v>
      </c>
      <c r="AC40" s="14"/>
      <c r="AD40" s="30"/>
      <c r="AE40" s="31"/>
      <c r="AF40" s="31"/>
      <c r="AG40" s="14"/>
    </row>
    <row r="41" spans="3:33" ht="30" customHeight="1" thickBot="1">
      <c r="C41" s="114" t="s">
        <v>134</v>
      </c>
      <c r="D41" s="124" t="s">
        <v>81</v>
      </c>
      <c r="E41" s="124" t="s">
        <v>82</v>
      </c>
      <c r="F41" s="114">
        <f t="shared" si="0"/>
        <v>109</v>
      </c>
      <c r="J41" s="8"/>
      <c r="K41" s="21"/>
      <c r="L41" s="21"/>
      <c r="M41" s="14"/>
      <c r="N41" s="29">
        <v>62</v>
      </c>
      <c r="O41" s="21"/>
      <c r="P41" s="21"/>
      <c r="Q41" s="31">
        <v>47</v>
      </c>
      <c r="R41" s="14"/>
      <c r="S41" s="29"/>
      <c r="T41" s="21"/>
      <c r="U41" s="29"/>
      <c r="V41" s="14"/>
      <c r="W41" s="29"/>
      <c r="X41" s="21"/>
      <c r="Y41" s="14"/>
      <c r="Z41" s="30"/>
      <c r="AA41" s="31"/>
      <c r="AB41" s="31"/>
      <c r="AC41" s="14"/>
      <c r="AD41" s="30"/>
      <c r="AE41" s="31"/>
      <c r="AF41" s="31"/>
      <c r="AG41" s="14"/>
    </row>
    <row r="42" spans="3:33" ht="30" customHeight="1" thickBot="1">
      <c r="C42" s="114" t="s">
        <v>108</v>
      </c>
      <c r="D42" s="124" t="s">
        <v>84</v>
      </c>
      <c r="E42" s="124" t="s">
        <v>54</v>
      </c>
      <c r="F42" s="114">
        <f t="shared" si="0"/>
        <v>108</v>
      </c>
      <c r="J42" s="8"/>
      <c r="K42" s="21"/>
      <c r="L42" s="21"/>
      <c r="M42" s="14"/>
      <c r="N42" s="29">
        <v>44</v>
      </c>
      <c r="O42" s="21"/>
      <c r="P42" s="21"/>
      <c r="Q42" s="31"/>
      <c r="R42" s="14">
        <v>33</v>
      </c>
      <c r="S42" s="29"/>
      <c r="T42" s="21">
        <v>20</v>
      </c>
      <c r="U42" s="29">
        <v>11</v>
      </c>
      <c r="V42" s="14"/>
      <c r="W42" s="29"/>
      <c r="X42" s="21"/>
      <c r="Y42" s="14"/>
      <c r="Z42" s="30"/>
      <c r="AA42" s="31"/>
      <c r="AB42" s="31"/>
      <c r="AC42" s="14"/>
      <c r="AD42" s="30"/>
      <c r="AE42" s="31"/>
      <c r="AF42" s="31"/>
      <c r="AG42" s="14"/>
    </row>
    <row r="43" spans="3:33" ht="30" customHeight="1" thickBot="1">
      <c r="C43" s="114" t="s">
        <v>136</v>
      </c>
      <c r="D43" s="124" t="s">
        <v>90</v>
      </c>
      <c r="E43" s="124" t="s">
        <v>91</v>
      </c>
      <c r="F43" s="114">
        <f t="shared" si="0"/>
        <v>100</v>
      </c>
      <c r="J43" s="8"/>
      <c r="K43" s="21"/>
      <c r="L43" s="21"/>
      <c r="M43" s="14"/>
      <c r="N43" s="29">
        <v>44</v>
      </c>
      <c r="O43" s="21"/>
      <c r="P43" s="21">
        <v>56</v>
      </c>
      <c r="Q43" s="31"/>
      <c r="R43" s="14"/>
      <c r="S43" s="29"/>
      <c r="T43" s="21"/>
      <c r="U43" s="29"/>
      <c r="V43" s="14"/>
      <c r="W43" s="29"/>
      <c r="X43" s="21"/>
      <c r="Y43" s="14"/>
      <c r="Z43" s="30"/>
      <c r="AA43" s="31"/>
      <c r="AB43" s="31"/>
      <c r="AC43" s="14"/>
      <c r="AD43" s="30"/>
      <c r="AE43" s="31"/>
      <c r="AF43" s="31"/>
      <c r="AG43" s="14"/>
    </row>
    <row r="44" spans="3:33" ht="30" customHeight="1" thickBot="1">
      <c r="C44" s="114" t="s">
        <v>157</v>
      </c>
      <c r="D44" s="124" t="s">
        <v>61</v>
      </c>
      <c r="E44" s="124" t="s">
        <v>55</v>
      </c>
      <c r="F44" s="114">
        <f t="shared" si="0"/>
        <v>99</v>
      </c>
      <c r="J44" s="8">
        <v>46</v>
      </c>
      <c r="K44" s="21">
        <v>33</v>
      </c>
      <c r="L44" s="21"/>
      <c r="M44" s="14"/>
      <c r="N44" s="29">
        <v>20</v>
      </c>
      <c r="O44" s="21"/>
      <c r="P44" s="21"/>
      <c r="Q44" s="31"/>
      <c r="R44" s="14"/>
      <c r="S44" s="29"/>
      <c r="T44" s="21"/>
      <c r="U44" s="29"/>
      <c r="V44" s="14"/>
      <c r="W44" s="29"/>
      <c r="X44" s="21"/>
      <c r="Y44" s="14"/>
      <c r="Z44" s="30"/>
      <c r="AA44" s="31"/>
      <c r="AB44" s="31"/>
      <c r="AC44" s="14"/>
      <c r="AD44" s="30"/>
      <c r="AE44" s="31"/>
      <c r="AF44" s="31"/>
      <c r="AG44" s="14"/>
    </row>
    <row r="45" spans="3:33" ht="30" customHeight="1" thickBot="1">
      <c r="C45" s="114" t="s">
        <v>158</v>
      </c>
      <c r="D45" s="124" t="s">
        <v>75</v>
      </c>
      <c r="E45" s="124" t="s">
        <v>26</v>
      </c>
      <c r="F45" s="114">
        <f t="shared" si="0"/>
        <v>95</v>
      </c>
      <c r="J45" s="8"/>
      <c r="K45" s="21"/>
      <c r="L45" s="21"/>
      <c r="M45" s="14"/>
      <c r="N45" s="29">
        <v>95</v>
      </c>
      <c r="O45" s="21"/>
      <c r="P45" s="21"/>
      <c r="Q45" s="31"/>
      <c r="R45" s="14"/>
      <c r="S45" s="29"/>
      <c r="T45" s="21"/>
      <c r="U45" s="29"/>
      <c r="V45" s="14"/>
      <c r="W45" s="29"/>
      <c r="X45" s="21"/>
      <c r="Y45" s="14"/>
      <c r="Z45" s="30"/>
      <c r="AA45" s="31"/>
      <c r="AB45" s="31"/>
      <c r="AC45" s="14"/>
      <c r="AD45" s="30"/>
      <c r="AE45" s="31"/>
      <c r="AF45" s="31"/>
      <c r="AG45" s="14"/>
    </row>
    <row r="46" spans="3:33" ht="30" customHeight="1" thickBot="1">
      <c r="C46" s="114" t="s">
        <v>117</v>
      </c>
      <c r="D46" s="124" t="s">
        <v>76</v>
      </c>
      <c r="E46" s="124" t="s">
        <v>77</v>
      </c>
      <c r="F46" s="114">
        <f t="shared" si="0"/>
        <v>92</v>
      </c>
      <c r="J46" s="8"/>
      <c r="K46" s="21"/>
      <c r="L46" s="21"/>
      <c r="M46" s="14"/>
      <c r="N46" s="29">
        <v>92</v>
      </c>
      <c r="O46" s="21"/>
      <c r="P46" s="21"/>
      <c r="Q46" s="31"/>
      <c r="R46" s="14"/>
      <c r="S46" s="29"/>
      <c r="T46" s="21"/>
      <c r="U46" s="29"/>
      <c r="V46" s="14"/>
      <c r="W46" s="29"/>
      <c r="X46" s="21"/>
      <c r="Y46" s="14"/>
      <c r="Z46" s="30"/>
      <c r="AA46" s="31"/>
      <c r="AB46" s="31"/>
      <c r="AC46" s="14"/>
      <c r="AD46" s="30"/>
      <c r="AE46" s="31"/>
      <c r="AF46" s="31"/>
      <c r="AG46" s="14"/>
    </row>
    <row r="47" spans="3:33" ht="30" customHeight="1" thickBot="1">
      <c r="C47" s="114" t="s">
        <v>143</v>
      </c>
      <c r="D47" s="124" t="s">
        <v>5</v>
      </c>
      <c r="E47" s="124" t="s">
        <v>4</v>
      </c>
      <c r="F47" s="114">
        <f t="shared" si="0"/>
        <v>87</v>
      </c>
      <c r="J47" s="8"/>
      <c r="K47" s="21">
        <v>45</v>
      </c>
      <c r="L47" s="21"/>
      <c r="M47" s="14"/>
      <c r="N47" s="29">
        <v>20</v>
      </c>
      <c r="O47" s="21"/>
      <c r="P47" s="21"/>
      <c r="Q47" s="31"/>
      <c r="R47" s="14"/>
      <c r="S47" s="29"/>
      <c r="T47" s="21"/>
      <c r="U47" s="29"/>
      <c r="V47" s="14"/>
      <c r="W47" s="29"/>
      <c r="X47" s="21"/>
      <c r="Y47" s="14">
        <v>22</v>
      </c>
      <c r="Z47" s="30"/>
      <c r="AA47" s="31"/>
      <c r="AB47" s="31"/>
      <c r="AC47" s="14"/>
      <c r="AD47" s="30"/>
      <c r="AE47" s="31"/>
      <c r="AF47" s="31"/>
      <c r="AG47" s="14"/>
    </row>
    <row r="48" spans="3:33" ht="30" customHeight="1" thickBot="1">
      <c r="C48" s="114" t="s">
        <v>144</v>
      </c>
      <c r="D48" s="124" t="s">
        <v>112</v>
      </c>
      <c r="E48" s="124" t="s">
        <v>33</v>
      </c>
      <c r="F48" s="114">
        <f t="shared" si="0"/>
        <v>86</v>
      </c>
      <c r="J48" s="8"/>
      <c r="K48" s="21"/>
      <c r="L48" s="21"/>
      <c r="M48" s="49"/>
      <c r="N48" s="29"/>
      <c r="O48" s="21"/>
      <c r="P48" s="21">
        <v>45</v>
      </c>
      <c r="Q48" s="31"/>
      <c r="R48" s="14"/>
      <c r="S48" s="29"/>
      <c r="T48" s="21">
        <v>30</v>
      </c>
      <c r="U48" s="29"/>
      <c r="V48" s="14"/>
      <c r="W48" s="29"/>
      <c r="X48" s="21">
        <v>11</v>
      </c>
      <c r="Y48" s="14"/>
      <c r="Z48" s="30"/>
      <c r="AA48" s="31"/>
      <c r="AB48" s="31"/>
      <c r="AC48" s="14"/>
      <c r="AD48" s="30"/>
      <c r="AE48" s="31"/>
      <c r="AF48" s="31"/>
      <c r="AG48" s="14"/>
    </row>
    <row r="49" spans="3:33" ht="30" customHeight="1" thickBot="1">
      <c r="C49" s="114" t="s">
        <v>125</v>
      </c>
      <c r="D49" s="124" t="s">
        <v>110</v>
      </c>
      <c r="E49" s="124" t="s">
        <v>109</v>
      </c>
      <c r="F49" s="114">
        <f t="shared" si="0"/>
        <v>84</v>
      </c>
      <c r="J49" s="8"/>
      <c r="K49" s="21"/>
      <c r="L49" s="21"/>
      <c r="M49" s="14"/>
      <c r="N49" s="29"/>
      <c r="O49" s="21">
        <v>10</v>
      </c>
      <c r="P49" s="21"/>
      <c r="Q49" s="31">
        <v>32</v>
      </c>
      <c r="R49" s="14"/>
      <c r="S49" s="29"/>
      <c r="T49" s="21"/>
      <c r="U49" s="29"/>
      <c r="V49" s="14">
        <v>22</v>
      </c>
      <c r="W49" s="29">
        <v>20</v>
      </c>
      <c r="X49" s="21"/>
      <c r="Y49" s="14"/>
      <c r="Z49" s="30"/>
      <c r="AA49" s="31"/>
      <c r="AB49" s="31"/>
      <c r="AC49" s="14"/>
      <c r="AD49" s="30"/>
      <c r="AE49" s="31"/>
      <c r="AF49" s="31"/>
      <c r="AG49" s="14"/>
    </row>
    <row r="50" spans="3:33" ht="30" customHeight="1" thickBot="1">
      <c r="C50" s="114" t="s">
        <v>151</v>
      </c>
      <c r="D50" s="124" t="s">
        <v>78</v>
      </c>
      <c r="E50" s="124" t="s">
        <v>79</v>
      </c>
      <c r="F50" s="114">
        <f t="shared" si="0"/>
        <v>74</v>
      </c>
      <c r="J50" s="8"/>
      <c r="K50" s="21"/>
      <c r="L50" s="21"/>
      <c r="M50" s="14"/>
      <c r="N50" s="29">
        <v>74</v>
      </c>
      <c r="O50" s="21"/>
      <c r="P50" s="21"/>
      <c r="Q50" s="31"/>
      <c r="R50" s="14"/>
      <c r="S50" s="29"/>
      <c r="T50" s="21"/>
      <c r="U50" s="29"/>
      <c r="V50" s="14"/>
      <c r="W50" s="29"/>
      <c r="X50" s="21"/>
      <c r="Y50" s="14"/>
      <c r="Z50" s="30"/>
      <c r="AA50" s="31"/>
      <c r="AB50" s="31"/>
      <c r="AC50" s="14"/>
      <c r="AD50" s="30"/>
      <c r="AE50" s="31"/>
      <c r="AF50" s="31"/>
      <c r="AG50" s="14"/>
    </row>
    <row r="51" spans="3:33" ht="30" customHeight="1" thickBot="1">
      <c r="C51" s="114" t="s">
        <v>152</v>
      </c>
      <c r="D51" s="124" t="s">
        <v>42</v>
      </c>
      <c r="E51" s="124" t="s">
        <v>43</v>
      </c>
      <c r="F51" s="114">
        <f t="shared" si="0"/>
        <v>70</v>
      </c>
      <c r="J51" s="8">
        <v>20</v>
      </c>
      <c r="K51" s="21">
        <v>30</v>
      </c>
      <c r="L51" s="21"/>
      <c r="M51" s="49">
        <v>0</v>
      </c>
      <c r="N51" s="29"/>
      <c r="O51" s="21"/>
      <c r="P51" s="21"/>
      <c r="Q51" s="31"/>
      <c r="R51" s="14">
        <v>20</v>
      </c>
      <c r="S51" s="29"/>
      <c r="T51" s="21"/>
      <c r="U51" s="29"/>
      <c r="V51" s="14"/>
      <c r="W51" s="29"/>
      <c r="X51" s="21"/>
      <c r="Y51" s="14"/>
      <c r="Z51" s="30"/>
      <c r="AA51" s="31"/>
      <c r="AB51" s="31"/>
      <c r="AC51" s="14"/>
      <c r="AD51" s="30"/>
      <c r="AE51" s="31"/>
      <c r="AF51" s="31"/>
      <c r="AG51" s="14"/>
    </row>
    <row r="52" spans="3:33" ht="30" customHeight="1" thickBot="1">
      <c r="C52" s="114" t="s">
        <v>153</v>
      </c>
      <c r="D52" s="124" t="s">
        <v>37</v>
      </c>
      <c r="E52" s="124" t="s">
        <v>67</v>
      </c>
      <c r="F52" s="114">
        <f t="shared" si="0"/>
        <v>68</v>
      </c>
      <c r="J52" s="8"/>
      <c r="K52" s="21"/>
      <c r="L52" s="21">
        <v>21</v>
      </c>
      <c r="M52" s="14">
        <v>20</v>
      </c>
      <c r="N52" s="29">
        <v>27</v>
      </c>
      <c r="O52" s="21"/>
      <c r="P52" s="21"/>
      <c r="Q52" s="31"/>
      <c r="R52" s="14"/>
      <c r="S52" s="29"/>
      <c r="T52" s="21"/>
      <c r="U52" s="29"/>
      <c r="V52" s="14"/>
      <c r="W52" s="29"/>
      <c r="X52" s="21"/>
      <c r="Y52" s="14"/>
      <c r="Z52" s="30"/>
      <c r="AA52" s="31"/>
      <c r="AB52" s="31"/>
      <c r="AC52" s="14"/>
      <c r="AD52" s="30"/>
      <c r="AE52" s="31"/>
      <c r="AF52" s="31"/>
      <c r="AG52" s="14"/>
    </row>
    <row r="53" spans="3:33" ht="30" customHeight="1" thickBot="1">
      <c r="C53" s="114"/>
      <c r="D53" s="124" t="s">
        <v>118</v>
      </c>
      <c r="E53" s="124" t="s">
        <v>55</v>
      </c>
      <c r="F53" s="114">
        <f t="shared" si="0"/>
        <v>68</v>
      </c>
      <c r="J53" s="8"/>
      <c r="K53" s="21"/>
      <c r="L53" s="21"/>
      <c r="M53" s="49"/>
      <c r="N53" s="29"/>
      <c r="O53" s="21"/>
      <c r="P53" s="21"/>
      <c r="Q53" s="31">
        <v>46</v>
      </c>
      <c r="R53" s="14"/>
      <c r="S53" s="29"/>
      <c r="T53" s="21"/>
      <c r="U53" s="29">
        <v>22</v>
      </c>
      <c r="V53" s="14"/>
      <c r="W53" s="29"/>
      <c r="X53" s="21"/>
      <c r="Y53" s="14"/>
      <c r="Z53" s="30"/>
      <c r="AA53" s="31"/>
      <c r="AB53" s="31"/>
      <c r="AC53" s="14"/>
      <c r="AD53" s="30"/>
      <c r="AE53" s="31"/>
      <c r="AF53" s="31"/>
      <c r="AG53" s="14"/>
    </row>
    <row r="54" spans="3:33" ht="30" customHeight="1" thickBot="1">
      <c r="C54" s="114" t="s">
        <v>145</v>
      </c>
      <c r="D54" s="124" t="s">
        <v>80</v>
      </c>
      <c r="E54" s="124" t="s">
        <v>55</v>
      </c>
      <c r="F54" s="114">
        <f t="shared" si="0"/>
        <v>60</v>
      </c>
      <c r="J54" s="8"/>
      <c r="K54" s="21"/>
      <c r="L54" s="21"/>
      <c r="M54" s="14"/>
      <c r="N54" s="29">
        <v>60</v>
      </c>
      <c r="O54" s="21"/>
      <c r="P54" s="21"/>
      <c r="Q54" s="31"/>
      <c r="R54" s="14"/>
      <c r="S54" s="29"/>
      <c r="T54" s="21"/>
      <c r="U54" s="29"/>
      <c r="V54" s="14"/>
      <c r="W54" s="29"/>
      <c r="X54" s="21"/>
      <c r="Y54" s="14"/>
      <c r="Z54" s="30"/>
      <c r="AA54" s="31"/>
      <c r="AB54" s="31"/>
      <c r="AC54" s="14"/>
      <c r="AD54" s="30"/>
      <c r="AE54" s="31"/>
      <c r="AF54" s="31"/>
      <c r="AG54" s="14"/>
    </row>
    <row r="55" spans="3:33" ht="30" customHeight="1" thickBot="1">
      <c r="C55" s="114" t="s">
        <v>146</v>
      </c>
      <c r="D55" s="124" t="s">
        <v>83</v>
      </c>
      <c r="E55" s="124" t="s">
        <v>26</v>
      </c>
      <c r="F55" s="114">
        <f t="shared" si="0"/>
        <v>59</v>
      </c>
      <c r="J55" s="8"/>
      <c r="K55" s="21"/>
      <c r="L55" s="21"/>
      <c r="M55" s="14"/>
      <c r="N55" s="29">
        <v>59</v>
      </c>
      <c r="O55" s="21"/>
      <c r="P55" s="21"/>
      <c r="Q55" s="31"/>
      <c r="R55" s="14"/>
      <c r="S55" s="29"/>
      <c r="T55" s="21"/>
      <c r="U55" s="29"/>
      <c r="V55" s="14"/>
      <c r="W55" s="29"/>
      <c r="X55" s="21"/>
      <c r="Y55" s="14"/>
      <c r="Z55" s="30"/>
      <c r="AA55" s="31"/>
      <c r="AB55" s="31"/>
      <c r="AC55" s="14"/>
      <c r="AD55" s="30"/>
      <c r="AE55" s="31"/>
      <c r="AF55" s="31"/>
      <c r="AG55" s="14"/>
    </row>
    <row r="56" spans="3:33" ht="30" customHeight="1" thickBot="1">
      <c r="C56" s="114" t="s">
        <v>154</v>
      </c>
      <c r="D56" s="124" t="s">
        <v>155</v>
      </c>
      <c r="E56" s="124" t="s">
        <v>156</v>
      </c>
      <c r="F56" s="114">
        <f t="shared" si="0"/>
        <v>52</v>
      </c>
      <c r="J56" s="8"/>
      <c r="K56" s="21"/>
      <c r="L56" s="21"/>
      <c r="M56" s="14"/>
      <c r="N56" s="29"/>
      <c r="O56" s="21"/>
      <c r="P56" s="21"/>
      <c r="Q56" s="31"/>
      <c r="R56" s="14"/>
      <c r="S56" s="29"/>
      <c r="T56" s="21"/>
      <c r="U56" s="29"/>
      <c r="V56" s="14"/>
      <c r="W56" s="29"/>
      <c r="X56" s="21"/>
      <c r="Y56" s="14"/>
      <c r="Z56" s="30"/>
      <c r="AA56" s="61">
        <v>0</v>
      </c>
      <c r="AB56" s="31">
        <v>32</v>
      </c>
      <c r="AC56" s="14">
        <v>20</v>
      </c>
      <c r="AD56" s="30"/>
      <c r="AE56" s="31"/>
      <c r="AF56" s="31"/>
      <c r="AG56" s="14"/>
    </row>
    <row r="57" spans="3:33" ht="30" customHeight="1" thickBot="1">
      <c r="C57" s="114" t="s">
        <v>161</v>
      </c>
      <c r="D57" s="124" t="s">
        <v>135</v>
      </c>
      <c r="E57" s="124" t="s">
        <v>34</v>
      </c>
      <c r="F57" s="114">
        <f t="shared" si="0"/>
        <v>45</v>
      </c>
      <c r="J57" s="8"/>
      <c r="K57" s="21"/>
      <c r="L57" s="21"/>
      <c r="M57" s="49"/>
      <c r="N57" s="29"/>
      <c r="O57" s="21"/>
      <c r="P57" s="21"/>
      <c r="Q57" s="31"/>
      <c r="R57" s="14"/>
      <c r="S57" s="29"/>
      <c r="T57" s="21"/>
      <c r="U57" s="29">
        <v>45</v>
      </c>
      <c r="V57" s="14"/>
      <c r="W57" s="29"/>
      <c r="X57" s="21"/>
      <c r="Y57" s="14"/>
      <c r="Z57" s="30"/>
      <c r="AA57" s="31"/>
      <c r="AB57" s="31"/>
      <c r="AC57" s="14"/>
      <c r="AD57" s="30"/>
      <c r="AE57" s="31"/>
      <c r="AF57" s="31"/>
      <c r="AG57" s="14"/>
    </row>
    <row r="58" spans="3:33" ht="30" customHeight="1" thickBot="1">
      <c r="C58" s="114" t="s">
        <v>162</v>
      </c>
      <c r="D58" s="124" t="s">
        <v>89</v>
      </c>
      <c r="E58" s="124" t="s">
        <v>27</v>
      </c>
      <c r="F58" s="114">
        <f t="shared" si="0"/>
        <v>44</v>
      </c>
      <c r="J58" s="8"/>
      <c r="K58" s="21"/>
      <c r="L58" s="21"/>
      <c r="M58" s="14"/>
      <c r="N58" s="29">
        <v>44</v>
      </c>
      <c r="O58" s="21"/>
      <c r="P58" s="21"/>
      <c r="Q58" s="31"/>
      <c r="R58" s="14"/>
      <c r="S58" s="29"/>
      <c r="T58" s="21"/>
      <c r="U58" s="29"/>
      <c r="V58" s="14"/>
      <c r="W58" s="29"/>
      <c r="X58" s="21"/>
      <c r="Y58" s="14"/>
      <c r="Z58" s="30"/>
      <c r="AA58" s="31"/>
      <c r="AB58" s="31"/>
      <c r="AC58" s="14"/>
      <c r="AD58" s="30"/>
      <c r="AE58" s="31"/>
      <c r="AF58" s="31"/>
      <c r="AG58" s="14"/>
    </row>
    <row r="59" spans="3:33" ht="30" customHeight="1" thickBot="1">
      <c r="C59" s="114"/>
      <c r="D59" s="124" t="s">
        <v>87</v>
      </c>
      <c r="E59" s="124" t="s">
        <v>46</v>
      </c>
      <c r="F59" s="114">
        <f t="shared" si="0"/>
        <v>44</v>
      </c>
      <c r="J59" s="8"/>
      <c r="K59" s="21"/>
      <c r="L59" s="21"/>
      <c r="M59" s="14"/>
      <c r="N59" s="29">
        <v>44</v>
      </c>
      <c r="O59" s="21"/>
      <c r="P59" s="21"/>
      <c r="Q59" s="31"/>
      <c r="R59" s="14"/>
      <c r="S59" s="29"/>
      <c r="T59" s="21"/>
      <c r="U59" s="29"/>
      <c r="V59" s="14"/>
      <c r="W59" s="29"/>
      <c r="X59" s="21"/>
      <c r="Y59" s="14"/>
      <c r="Z59" s="30"/>
      <c r="AA59" s="31"/>
      <c r="AB59" s="31"/>
      <c r="AC59" s="14"/>
      <c r="AD59" s="30"/>
      <c r="AE59" s="31"/>
      <c r="AF59" s="31"/>
      <c r="AG59" s="14"/>
    </row>
    <row r="60" spans="3:33" ht="30" customHeight="1" thickBot="1">
      <c r="C60" s="114"/>
      <c r="D60" s="124" t="s">
        <v>85</v>
      </c>
      <c r="E60" s="124" t="s">
        <v>86</v>
      </c>
      <c r="F60" s="114">
        <f t="shared" si="0"/>
        <v>44</v>
      </c>
      <c r="J60" s="8"/>
      <c r="K60" s="21"/>
      <c r="L60" s="21"/>
      <c r="M60" s="14"/>
      <c r="N60" s="29">
        <v>44</v>
      </c>
      <c r="O60" s="21"/>
      <c r="P60" s="21"/>
      <c r="Q60" s="31"/>
      <c r="R60" s="14"/>
      <c r="S60" s="29"/>
      <c r="T60" s="21"/>
      <c r="U60" s="29"/>
      <c r="V60" s="14"/>
      <c r="W60" s="29"/>
      <c r="X60" s="21"/>
      <c r="Y60" s="14"/>
      <c r="Z60" s="30"/>
      <c r="AA60" s="31"/>
      <c r="AB60" s="31"/>
      <c r="AC60" s="14"/>
      <c r="AD60" s="30"/>
      <c r="AE60" s="31"/>
      <c r="AF60" s="31"/>
      <c r="AG60" s="14"/>
    </row>
    <row r="61" spans="3:33" ht="30" customHeight="1" thickBot="1">
      <c r="C61" s="114"/>
      <c r="D61" s="124" t="s">
        <v>140</v>
      </c>
      <c r="E61" s="124" t="s">
        <v>141</v>
      </c>
      <c r="F61" s="114">
        <f t="shared" si="0"/>
        <v>44</v>
      </c>
      <c r="J61" s="8"/>
      <c r="K61" s="21"/>
      <c r="L61" s="21"/>
      <c r="M61" s="14"/>
      <c r="N61" s="29"/>
      <c r="O61" s="21"/>
      <c r="P61" s="21"/>
      <c r="Q61" s="31"/>
      <c r="R61" s="14"/>
      <c r="S61" s="29"/>
      <c r="T61" s="21"/>
      <c r="U61" s="29"/>
      <c r="V61" s="14"/>
      <c r="W61" s="29">
        <v>44</v>
      </c>
      <c r="X61" s="21"/>
      <c r="Y61" s="14"/>
      <c r="Z61" s="30"/>
      <c r="AA61" s="31"/>
      <c r="AB61" s="31"/>
      <c r="AC61" s="14"/>
      <c r="AD61" s="30"/>
      <c r="AE61" s="31"/>
      <c r="AF61" s="31"/>
      <c r="AG61" s="14"/>
    </row>
    <row r="62" spans="3:33" ht="30" customHeight="1" thickBot="1">
      <c r="C62" s="114"/>
      <c r="D62" s="124" t="s">
        <v>138</v>
      </c>
      <c r="E62" s="124" t="s">
        <v>139</v>
      </c>
      <c r="F62" s="114">
        <f t="shared" si="0"/>
        <v>44</v>
      </c>
      <c r="J62" s="8"/>
      <c r="K62" s="21"/>
      <c r="L62" s="21"/>
      <c r="M62" s="14"/>
      <c r="N62" s="29"/>
      <c r="O62" s="21"/>
      <c r="P62" s="21"/>
      <c r="Q62" s="31"/>
      <c r="R62" s="14"/>
      <c r="S62" s="29"/>
      <c r="T62" s="21"/>
      <c r="U62" s="29"/>
      <c r="V62" s="14"/>
      <c r="W62" s="29">
        <v>44</v>
      </c>
      <c r="X62" s="21"/>
      <c r="Y62" s="14"/>
      <c r="Z62" s="30"/>
      <c r="AA62" s="31"/>
      <c r="AB62" s="31"/>
      <c r="AC62" s="14"/>
      <c r="AD62" s="30"/>
      <c r="AE62" s="31"/>
      <c r="AF62" s="31"/>
      <c r="AG62" s="14"/>
    </row>
    <row r="63" spans="3:33" ht="30" customHeight="1" thickBot="1">
      <c r="C63" s="114"/>
      <c r="D63" s="124" t="s">
        <v>29</v>
      </c>
      <c r="E63" s="124" t="s">
        <v>35</v>
      </c>
      <c r="F63" s="114">
        <f t="shared" si="0"/>
        <v>44</v>
      </c>
      <c r="J63" s="8"/>
      <c r="K63" s="21"/>
      <c r="L63" s="21"/>
      <c r="M63" s="14"/>
      <c r="N63" s="29">
        <v>44</v>
      </c>
      <c r="O63" s="21"/>
      <c r="P63" s="21"/>
      <c r="Q63" s="31"/>
      <c r="R63" s="14"/>
      <c r="S63" s="29"/>
      <c r="T63" s="21"/>
      <c r="U63" s="29"/>
      <c r="V63" s="14"/>
      <c r="W63" s="29"/>
      <c r="X63" s="21"/>
      <c r="Y63" s="14"/>
      <c r="Z63" s="30"/>
      <c r="AA63" s="31"/>
      <c r="AB63" s="31"/>
      <c r="AC63" s="14"/>
      <c r="AD63" s="30"/>
      <c r="AE63" s="31"/>
      <c r="AF63" s="31"/>
      <c r="AG63" s="14"/>
    </row>
    <row r="64" spans="3:33" ht="30" customHeight="1" thickBot="1">
      <c r="C64" s="114" t="s">
        <v>163</v>
      </c>
      <c r="D64" s="124" t="s">
        <v>129</v>
      </c>
      <c r="E64" s="124" t="s">
        <v>94</v>
      </c>
      <c r="F64" s="114">
        <f t="shared" si="0"/>
        <v>43</v>
      </c>
      <c r="J64" s="8"/>
      <c r="K64" s="21"/>
      <c r="L64" s="21"/>
      <c r="M64" s="14"/>
      <c r="N64" s="29"/>
      <c r="O64" s="21"/>
      <c r="P64" s="21"/>
      <c r="Q64" s="31"/>
      <c r="R64" s="14"/>
      <c r="S64" s="29"/>
      <c r="T64" s="21">
        <v>43</v>
      </c>
      <c r="U64" s="29"/>
      <c r="V64" s="14"/>
      <c r="W64" s="29"/>
      <c r="X64" s="21"/>
      <c r="Y64" s="14"/>
      <c r="Z64" s="30"/>
      <c r="AA64" s="31"/>
      <c r="AB64" s="31"/>
      <c r="AC64" s="14"/>
      <c r="AD64" s="30"/>
      <c r="AE64" s="31"/>
      <c r="AF64" s="31"/>
      <c r="AG64" s="14"/>
    </row>
    <row r="65" spans="3:33" ht="30" customHeight="1" thickBot="1">
      <c r="C65" s="114" t="s">
        <v>164</v>
      </c>
      <c r="D65" s="124" t="s">
        <v>88</v>
      </c>
      <c r="E65" s="124" t="s">
        <v>33</v>
      </c>
      <c r="F65" s="114">
        <f t="shared" si="0"/>
        <v>42</v>
      </c>
      <c r="J65" s="8"/>
      <c r="K65" s="21"/>
      <c r="L65" s="21"/>
      <c r="M65" s="14"/>
      <c r="N65" s="29">
        <v>42</v>
      </c>
      <c r="O65" s="21"/>
      <c r="P65" s="21"/>
      <c r="Q65" s="31"/>
      <c r="R65" s="14"/>
      <c r="S65" s="29"/>
      <c r="T65" s="21"/>
      <c r="U65" s="29"/>
      <c r="V65" s="14"/>
      <c r="W65" s="29"/>
      <c r="X65" s="21"/>
      <c r="Y65" s="14"/>
      <c r="Z65" s="30"/>
      <c r="AA65" s="31"/>
      <c r="AB65" s="31"/>
      <c r="AC65" s="14"/>
      <c r="AD65" s="30"/>
      <c r="AE65" s="31"/>
      <c r="AF65" s="31"/>
      <c r="AG65" s="14"/>
    </row>
    <row r="66" spans="3:33" ht="30" customHeight="1" thickBot="1">
      <c r="C66" s="114" t="s">
        <v>159</v>
      </c>
      <c r="D66" s="124" t="s">
        <v>142</v>
      </c>
      <c r="E66" s="124" t="s">
        <v>139</v>
      </c>
      <c r="F66" s="114">
        <f t="shared" si="0"/>
        <v>41</v>
      </c>
      <c r="J66" s="8"/>
      <c r="K66" s="21"/>
      <c r="L66" s="21"/>
      <c r="M66" s="14"/>
      <c r="N66" s="29"/>
      <c r="O66" s="21"/>
      <c r="P66" s="21"/>
      <c r="Q66" s="31"/>
      <c r="R66" s="14"/>
      <c r="S66" s="29"/>
      <c r="T66" s="21"/>
      <c r="U66" s="29"/>
      <c r="V66" s="14"/>
      <c r="W66" s="29"/>
      <c r="X66" s="21">
        <v>11</v>
      </c>
      <c r="Y66" s="14">
        <v>10</v>
      </c>
      <c r="Z66" s="30">
        <v>10</v>
      </c>
      <c r="AA66" s="31"/>
      <c r="AB66" s="31"/>
      <c r="AC66" s="14"/>
      <c r="AD66" s="30">
        <v>10</v>
      </c>
      <c r="AE66" s="31"/>
      <c r="AF66" s="31"/>
      <c r="AG66" s="14"/>
    </row>
    <row r="67" spans="3:33" ht="30" customHeight="1" thickBot="1">
      <c r="C67" s="114" t="s">
        <v>167</v>
      </c>
      <c r="D67" s="124" t="s">
        <v>137</v>
      </c>
      <c r="E67" s="124" t="s">
        <v>33</v>
      </c>
      <c r="F67" s="114">
        <f t="shared" si="0"/>
        <v>40</v>
      </c>
      <c r="J67" s="8"/>
      <c r="K67" s="21"/>
      <c r="L67" s="21"/>
      <c r="M67" s="14"/>
      <c r="N67" s="29"/>
      <c r="O67" s="21"/>
      <c r="P67" s="21"/>
      <c r="Q67" s="31"/>
      <c r="R67" s="14"/>
      <c r="S67" s="29"/>
      <c r="T67" s="21"/>
      <c r="U67" s="29"/>
      <c r="V67" s="14">
        <v>20</v>
      </c>
      <c r="W67" s="29">
        <v>20</v>
      </c>
      <c r="X67" s="21"/>
      <c r="Y67" s="14"/>
      <c r="Z67" s="30"/>
      <c r="AA67" s="31"/>
      <c r="AB67" s="31"/>
      <c r="AC67" s="14"/>
      <c r="AD67" s="30"/>
      <c r="AE67" s="31"/>
      <c r="AF67" s="31"/>
      <c r="AG67" s="14"/>
    </row>
    <row r="68" spans="3:33" ht="30" customHeight="1" thickBot="1">
      <c r="C68" s="114" t="s">
        <v>168</v>
      </c>
      <c r="D68" s="124" t="s">
        <v>148</v>
      </c>
      <c r="E68" s="124" t="s">
        <v>149</v>
      </c>
      <c r="F68" s="114">
        <f t="shared" si="0"/>
        <v>34</v>
      </c>
      <c r="J68" s="8"/>
      <c r="K68" s="21"/>
      <c r="L68" s="21"/>
      <c r="M68" s="14"/>
      <c r="N68" s="29"/>
      <c r="O68" s="21"/>
      <c r="P68" s="21"/>
      <c r="Q68" s="31"/>
      <c r="R68" s="14"/>
      <c r="S68" s="29"/>
      <c r="T68" s="21"/>
      <c r="U68" s="29"/>
      <c r="V68" s="14"/>
      <c r="W68" s="29"/>
      <c r="X68" s="21"/>
      <c r="Y68" s="14">
        <v>34</v>
      </c>
      <c r="Z68" s="30"/>
      <c r="AA68" s="31"/>
      <c r="AB68" s="31"/>
      <c r="AC68" s="14"/>
      <c r="AD68" s="30"/>
      <c r="AE68" s="31"/>
      <c r="AF68" s="31"/>
      <c r="AG68" s="14"/>
    </row>
    <row r="69" spans="3:33" ht="30" customHeight="1" thickBot="1">
      <c r="C69" s="114"/>
      <c r="D69" s="124" t="s">
        <v>92</v>
      </c>
      <c r="E69" s="124" t="s">
        <v>35</v>
      </c>
      <c r="F69" s="114">
        <f t="shared" si="0"/>
        <v>34</v>
      </c>
      <c r="J69" s="8"/>
      <c r="K69" s="21"/>
      <c r="L69" s="21"/>
      <c r="M69" s="14"/>
      <c r="N69" s="29">
        <v>34</v>
      </c>
      <c r="O69" s="21"/>
      <c r="P69" s="21"/>
      <c r="Q69" s="31"/>
      <c r="R69" s="14"/>
      <c r="S69" s="29"/>
      <c r="T69" s="21"/>
      <c r="U69" s="29"/>
      <c r="V69" s="14"/>
      <c r="W69" s="29"/>
      <c r="X69" s="21"/>
      <c r="Y69" s="14"/>
      <c r="Z69" s="30"/>
      <c r="AA69" s="31"/>
      <c r="AB69" s="31"/>
      <c r="AC69" s="14"/>
      <c r="AD69" s="30"/>
      <c r="AE69" s="31"/>
      <c r="AF69" s="31"/>
      <c r="AG69" s="14"/>
    </row>
    <row r="70" spans="3:33" ht="30" customHeight="1" thickBot="1">
      <c r="C70" s="114" t="s">
        <v>169</v>
      </c>
      <c r="D70" s="124" t="s">
        <v>97</v>
      </c>
      <c r="E70" s="124" t="s">
        <v>86</v>
      </c>
      <c r="F70" s="114">
        <f t="shared" si="0"/>
        <v>33</v>
      </c>
      <c r="J70" s="8"/>
      <c r="K70" s="21"/>
      <c r="L70" s="21"/>
      <c r="M70" s="14"/>
      <c r="N70" s="29">
        <v>33</v>
      </c>
      <c r="O70" s="21"/>
      <c r="P70" s="21"/>
      <c r="Q70" s="31"/>
      <c r="R70" s="14"/>
      <c r="S70" s="29"/>
      <c r="T70" s="21"/>
      <c r="U70" s="29"/>
      <c r="V70" s="14"/>
      <c r="W70" s="29"/>
      <c r="X70" s="21"/>
      <c r="Y70" s="14"/>
      <c r="Z70" s="30"/>
      <c r="AA70" s="31"/>
      <c r="AB70" s="31"/>
      <c r="AC70" s="14"/>
      <c r="AD70" s="30"/>
      <c r="AE70" s="31"/>
      <c r="AF70" s="31"/>
      <c r="AG70" s="14"/>
    </row>
    <row r="71" spans="3:33" ht="30" customHeight="1" thickBot="1">
      <c r="C71" s="114" t="s">
        <v>170</v>
      </c>
      <c r="D71" s="124" t="s">
        <v>95</v>
      </c>
      <c r="E71" s="124" t="s">
        <v>96</v>
      </c>
      <c r="F71" s="114">
        <f t="shared" si="0"/>
        <v>32</v>
      </c>
      <c r="J71" s="8"/>
      <c r="K71" s="21"/>
      <c r="L71" s="21"/>
      <c r="M71" s="14"/>
      <c r="N71" s="29">
        <v>32</v>
      </c>
      <c r="O71" s="21"/>
      <c r="P71" s="21"/>
      <c r="Q71" s="31"/>
      <c r="R71" s="14"/>
      <c r="S71" s="29"/>
      <c r="T71" s="21"/>
      <c r="U71" s="29"/>
      <c r="V71" s="14"/>
      <c r="W71" s="29"/>
      <c r="X71" s="21"/>
      <c r="Y71" s="14"/>
      <c r="Z71" s="30"/>
      <c r="AA71" s="31"/>
      <c r="AB71" s="31"/>
      <c r="AC71" s="14"/>
      <c r="AD71" s="30"/>
      <c r="AE71" s="31"/>
      <c r="AF71" s="31"/>
      <c r="AG71" s="14"/>
    </row>
    <row r="72" spans="3:33" ht="30" customHeight="1" thickBot="1">
      <c r="C72" s="114"/>
      <c r="D72" s="124" t="s">
        <v>113</v>
      </c>
      <c r="E72" s="124" t="s">
        <v>4</v>
      </c>
      <c r="F72" s="114">
        <f t="shared" si="0"/>
        <v>32</v>
      </c>
      <c r="J72" s="8"/>
      <c r="K72" s="21"/>
      <c r="L72" s="21"/>
      <c r="M72" s="14"/>
      <c r="N72" s="29"/>
      <c r="O72" s="21"/>
      <c r="P72" s="21">
        <v>32</v>
      </c>
      <c r="Q72" s="31"/>
      <c r="R72" s="14"/>
      <c r="S72" s="29"/>
      <c r="T72" s="21"/>
      <c r="U72" s="29"/>
      <c r="V72" s="14"/>
      <c r="W72" s="29"/>
      <c r="X72" s="21"/>
      <c r="Y72" s="14"/>
      <c r="Z72" s="30"/>
      <c r="AA72" s="31"/>
      <c r="AB72" s="31"/>
      <c r="AC72" s="14"/>
      <c r="AD72" s="30"/>
      <c r="AE72" s="31"/>
      <c r="AF72" s="31"/>
      <c r="AG72" s="14"/>
    </row>
    <row r="73" spans="3:33" ht="30" customHeight="1" thickBot="1">
      <c r="C73" s="114" t="s">
        <v>171</v>
      </c>
      <c r="D73" s="124" t="s">
        <v>93</v>
      </c>
      <c r="E73" s="124" t="s">
        <v>94</v>
      </c>
      <c r="F73" s="114">
        <f t="shared" si="0"/>
        <v>31</v>
      </c>
      <c r="J73" s="8"/>
      <c r="K73" s="21"/>
      <c r="L73" s="21"/>
      <c r="M73" s="14"/>
      <c r="N73" s="29">
        <v>31</v>
      </c>
      <c r="O73" s="21"/>
      <c r="P73" s="21"/>
      <c r="Q73" s="31"/>
      <c r="R73" s="14"/>
      <c r="S73" s="29"/>
      <c r="T73" s="21"/>
      <c r="U73" s="29"/>
      <c r="V73" s="14"/>
      <c r="W73" s="29"/>
      <c r="X73" s="21"/>
      <c r="Y73" s="14"/>
      <c r="Z73" s="30"/>
      <c r="AA73" s="31"/>
      <c r="AB73" s="31"/>
      <c r="AC73" s="14"/>
      <c r="AD73" s="30"/>
      <c r="AE73" s="31"/>
      <c r="AF73" s="31"/>
      <c r="AG73" s="14"/>
    </row>
    <row r="74" spans="3:33" ht="30" customHeight="1" thickBot="1">
      <c r="C74" s="114"/>
      <c r="D74" s="124" t="s">
        <v>121</v>
      </c>
      <c r="E74" s="124" t="s">
        <v>122</v>
      </c>
      <c r="F74" s="114">
        <f t="shared" si="0"/>
        <v>31</v>
      </c>
      <c r="J74" s="8"/>
      <c r="K74" s="21"/>
      <c r="L74" s="21"/>
      <c r="M74" s="14"/>
      <c r="N74" s="29"/>
      <c r="O74" s="21"/>
      <c r="P74" s="21"/>
      <c r="Q74" s="31">
        <v>31</v>
      </c>
      <c r="R74" s="14"/>
      <c r="S74" s="29"/>
      <c r="T74" s="21"/>
      <c r="U74" s="29"/>
      <c r="V74" s="14"/>
      <c r="W74" s="29"/>
      <c r="X74" s="21"/>
      <c r="Y74" s="14"/>
      <c r="Z74" s="30"/>
      <c r="AA74" s="31"/>
      <c r="AB74" s="31"/>
      <c r="AC74" s="14"/>
      <c r="AD74" s="30"/>
      <c r="AE74" s="31"/>
      <c r="AF74" s="31"/>
      <c r="AG74" s="14"/>
    </row>
    <row r="75" spans="3:33" ht="30" customHeight="1" thickBot="1">
      <c r="C75" s="114" t="s">
        <v>160</v>
      </c>
      <c r="D75" s="124" t="s">
        <v>130</v>
      </c>
      <c r="E75" s="124" t="s">
        <v>131</v>
      </c>
      <c r="F75" s="114">
        <f t="shared" si="0"/>
        <v>30</v>
      </c>
      <c r="J75" s="8"/>
      <c r="K75" s="21"/>
      <c r="L75" s="21"/>
      <c r="M75" s="14"/>
      <c r="N75" s="29"/>
      <c r="O75" s="21"/>
      <c r="P75" s="21"/>
      <c r="Q75" s="31"/>
      <c r="R75" s="14"/>
      <c r="S75" s="29"/>
      <c r="T75" s="21">
        <v>30</v>
      </c>
      <c r="U75" s="29"/>
      <c r="V75" s="14"/>
      <c r="W75" s="29"/>
      <c r="X75" s="21"/>
      <c r="Y75" s="14"/>
      <c r="Z75" s="30"/>
      <c r="AA75" s="31"/>
      <c r="AB75" s="31"/>
      <c r="AC75" s="14"/>
      <c r="AD75" s="30"/>
      <c r="AE75" s="31"/>
      <c r="AF75" s="31"/>
      <c r="AG75" s="14"/>
    </row>
    <row r="76" spans="3:33" ht="30" customHeight="1" thickBot="1">
      <c r="C76" s="114" t="s">
        <v>172</v>
      </c>
      <c r="D76" s="124" t="s">
        <v>165</v>
      </c>
      <c r="E76" s="124" t="s">
        <v>166</v>
      </c>
      <c r="F76" s="114">
        <f t="shared" si="0"/>
        <v>24</v>
      </c>
      <c r="J76" s="8"/>
      <c r="K76" s="21"/>
      <c r="L76" s="21"/>
      <c r="M76" s="14"/>
      <c r="N76" s="29"/>
      <c r="O76" s="21"/>
      <c r="P76" s="21"/>
      <c r="Q76" s="31"/>
      <c r="R76" s="14"/>
      <c r="S76" s="29"/>
      <c r="T76" s="21"/>
      <c r="U76" s="29"/>
      <c r="V76" s="14"/>
      <c r="W76" s="29"/>
      <c r="X76" s="21"/>
      <c r="Y76" s="14"/>
      <c r="Z76" s="30"/>
      <c r="AA76" s="31"/>
      <c r="AB76" s="31"/>
      <c r="AC76" s="14"/>
      <c r="AD76" s="30">
        <v>24</v>
      </c>
      <c r="AE76" s="31"/>
      <c r="AF76" s="31"/>
      <c r="AG76" s="14"/>
    </row>
    <row r="77" spans="3:33" ht="30" customHeight="1" thickBot="1">
      <c r="C77" s="114" t="s">
        <v>173</v>
      </c>
      <c r="D77" s="124" t="s">
        <v>114</v>
      </c>
      <c r="E77" s="124" t="s">
        <v>115</v>
      </c>
      <c r="F77" s="114">
        <f t="shared" si="0"/>
        <v>22</v>
      </c>
      <c r="J77" s="8"/>
      <c r="K77" s="21"/>
      <c r="L77" s="21"/>
      <c r="M77" s="14"/>
      <c r="N77" s="29"/>
      <c r="O77" s="21"/>
      <c r="P77" s="21">
        <v>22</v>
      </c>
      <c r="Q77" s="31"/>
      <c r="R77" s="14"/>
      <c r="S77" s="29"/>
      <c r="T77" s="21"/>
      <c r="U77" s="29"/>
      <c r="V77" s="14"/>
      <c r="W77" s="29"/>
      <c r="X77" s="21"/>
      <c r="Y77" s="14"/>
      <c r="Z77" s="30"/>
      <c r="AA77" s="31"/>
      <c r="AB77" s="31"/>
      <c r="AC77" s="14"/>
      <c r="AD77" s="30"/>
      <c r="AE77" s="31"/>
      <c r="AF77" s="31"/>
      <c r="AG77" s="14"/>
    </row>
    <row r="78" spans="3:33" ht="30" customHeight="1" thickBot="1">
      <c r="C78" s="114"/>
      <c r="D78" s="124" t="s">
        <v>98</v>
      </c>
      <c r="E78" s="124" t="s">
        <v>99</v>
      </c>
      <c r="F78" s="114">
        <f aca="true" t="shared" si="1" ref="F78:F84">SUM(G78:AG78)</f>
        <v>22</v>
      </c>
      <c r="J78" s="8"/>
      <c r="K78" s="21"/>
      <c r="L78" s="21"/>
      <c r="M78" s="14"/>
      <c r="N78" s="29">
        <v>22</v>
      </c>
      <c r="O78" s="21"/>
      <c r="P78" s="21"/>
      <c r="Q78" s="31"/>
      <c r="R78" s="14"/>
      <c r="S78" s="29"/>
      <c r="T78" s="21"/>
      <c r="U78" s="29"/>
      <c r="V78" s="14"/>
      <c r="W78" s="29"/>
      <c r="X78" s="21"/>
      <c r="Y78" s="14"/>
      <c r="Z78" s="30"/>
      <c r="AA78" s="31"/>
      <c r="AB78" s="31"/>
      <c r="AC78" s="14"/>
      <c r="AD78" s="30"/>
      <c r="AE78" s="31"/>
      <c r="AF78" s="31"/>
      <c r="AG78" s="14"/>
    </row>
    <row r="79" spans="3:33" ht="30" customHeight="1" thickBot="1">
      <c r="C79" s="114"/>
      <c r="D79" s="124" t="s">
        <v>66</v>
      </c>
      <c r="E79" s="124" t="s">
        <v>27</v>
      </c>
      <c r="F79" s="114">
        <f t="shared" si="1"/>
        <v>22</v>
      </c>
      <c r="J79" s="8"/>
      <c r="K79" s="21"/>
      <c r="L79" s="21"/>
      <c r="M79" s="14">
        <v>22</v>
      </c>
      <c r="N79" s="29"/>
      <c r="O79" s="21"/>
      <c r="P79" s="21"/>
      <c r="Q79" s="31"/>
      <c r="R79" s="14"/>
      <c r="S79" s="29"/>
      <c r="T79" s="21"/>
      <c r="U79" s="29"/>
      <c r="V79" s="14"/>
      <c r="W79" s="29"/>
      <c r="X79" s="21"/>
      <c r="Y79" s="14"/>
      <c r="Z79" s="30"/>
      <c r="AA79" s="31"/>
      <c r="AB79" s="31"/>
      <c r="AC79" s="14"/>
      <c r="AD79" s="30"/>
      <c r="AE79" s="31"/>
      <c r="AF79" s="31"/>
      <c r="AG79" s="14"/>
    </row>
    <row r="80" spans="3:33" ht="30" customHeight="1" thickBot="1">
      <c r="C80" s="114" t="s">
        <v>174</v>
      </c>
      <c r="D80" s="124" t="s">
        <v>123</v>
      </c>
      <c r="E80" s="124" t="s">
        <v>26</v>
      </c>
      <c r="F80" s="114">
        <f t="shared" si="1"/>
        <v>21</v>
      </c>
      <c r="J80" s="8"/>
      <c r="K80" s="21"/>
      <c r="L80" s="21"/>
      <c r="M80" s="14"/>
      <c r="N80" s="29"/>
      <c r="O80" s="21"/>
      <c r="P80" s="21"/>
      <c r="Q80" s="31">
        <v>21</v>
      </c>
      <c r="R80" s="14"/>
      <c r="S80" s="29"/>
      <c r="T80" s="21"/>
      <c r="U80" s="29"/>
      <c r="V80" s="14"/>
      <c r="W80" s="29"/>
      <c r="X80" s="21"/>
      <c r="Y80" s="14"/>
      <c r="Z80" s="30"/>
      <c r="AA80" s="31"/>
      <c r="AB80" s="31"/>
      <c r="AC80" s="14"/>
      <c r="AD80" s="30"/>
      <c r="AE80" s="31"/>
      <c r="AF80" s="31"/>
      <c r="AG80" s="14"/>
    </row>
    <row r="81" spans="3:33" ht="30" customHeight="1" thickBot="1">
      <c r="C81" s="114"/>
      <c r="D81" s="124" t="s">
        <v>106</v>
      </c>
      <c r="E81" s="124" t="s">
        <v>107</v>
      </c>
      <c r="F81" s="114">
        <f t="shared" si="1"/>
        <v>21</v>
      </c>
      <c r="J81" s="8"/>
      <c r="K81" s="21"/>
      <c r="L81" s="21"/>
      <c r="M81" s="14"/>
      <c r="N81" s="29">
        <v>21</v>
      </c>
      <c r="O81" s="21"/>
      <c r="P81" s="21"/>
      <c r="Q81" s="31"/>
      <c r="R81" s="14"/>
      <c r="S81" s="29"/>
      <c r="T81" s="21"/>
      <c r="U81" s="29"/>
      <c r="V81" s="14"/>
      <c r="W81" s="29"/>
      <c r="X81" s="21"/>
      <c r="Y81" s="14"/>
      <c r="Z81" s="30"/>
      <c r="AA81" s="31"/>
      <c r="AB81" s="31"/>
      <c r="AC81" s="14"/>
      <c r="AD81" s="76"/>
      <c r="AE81" s="75"/>
      <c r="AF81" s="75"/>
      <c r="AG81" s="74"/>
    </row>
    <row r="82" spans="3:33" ht="30" customHeight="1" thickBot="1">
      <c r="C82" s="114" t="s">
        <v>175</v>
      </c>
      <c r="D82" s="124" t="s">
        <v>100</v>
      </c>
      <c r="E82" s="124" t="s">
        <v>101</v>
      </c>
      <c r="F82" s="114">
        <f t="shared" si="1"/>
        <v>20</v>
      </c>
      <c r="J82" s="8"/>
      <c r="K82" s="21"/>
      <c r="L82" s="21"/>
      <c r="M82" s="14"/>
      <c r="N82" s="29">
        <v>20</v>
      </c>
      <c r="O82" s="21"/>
      <c r="P82" s="21"/>
      <c r="Q82" s="31"/>
      <c r="R82" s="14"/>
      <c r="S82" s="29"/>
      <c r="T82" s="21"/>
      <c r="U82" s="29"/>
      <c r="V82" s="14"/>
      <c r="W82" s="29"/>
      <c r="X82" s="21"/>
      <c r="Y82" s="14"/>
      <c r="Z82" s="30"/>
      <c r="AA82" s="31"/>
      <c r="AB82" s="31"/>
      <c r="AC82" s="14"/>
      <c r="AD82" s="30"/>
      <c r="AE82" s="31"/>
      <c r="AF82" s="31"/>
      <c r="AG82" s="14"/>
    </row>
    <row r="83" spans="3:33" ht="30" customHeight="1" thickBot="1">
      <c r="C83" s="114"/>
      <c r="D83" s="124" t="s">
        <v>104</v>
      </c>
      <c r="E83" s="124" t="s">
        <v>105</v>
      </c>
      <c r="F83" s="114">
        <f t="shared" si="1"/>
        <v>20</v>
      </c>
      <c r="J83" s="8"/>
      <c r="K83" s="21"/>
      <c r="L83" s="21"/>
      <c r="M83" s="14"/>
      <c r="N83" s="29">
        <v>20</v>
      </c>
      <c r="O83" s="21"/>
      <c r="P83" s="21"/>
      <c r="Q83" s="31"/>
      <c r="R83" s="14"/>
      <c r="S83" s="29"/>
      <c r="T83" s="21"/>
      <c r="U83" s="29"/>
      <c r="V83" s="14"/>
      <c r="W83" s="29"/>
      <c r="X83" s="21"/>
      <c r="Y83" s="14"/>
      <c r="Z83" s="30"/>
      <c r="AA83" s="31"/>
      <c r="AB83" s="31"/>
      <c r="AC83" s="14"/>
      <c r="AD83" s="30"/>
      <c r="AE83" s="31"/>
      <c r="AF83" s="31"/>
      <c r="AG83" s="14"/>
    </row>
    <row r="84" spans="3:33" ht="30" customHeight="1" thickBot="1">
      <c r="C84" s="114"/>
      <c r="D84" s="124" t="s">
        <v>150</v>
      </c>
      <c r="E84" s="124" t="s">
        <v>3</v>
      </c>
      <c r="F84" s="114">
        <f t="shared" si="1"/>
        <v>20</v>
      </c>
      <c r="J84" s="8"/>
      <c r="K84" s="21"/>
      <c r="L84" s="21"/>
      <c r="M84" s="14"/>
      <c r="N84" s="29"/>
      <c r="O84" s="21"/>
      <c r="P84" s="21"/>
      <c r="Q84" s="31"/>
      <c r="R84" s="14"/>
      <c r="S84" s="29"/>
      <c r="T84" s="21"/>
      <c r="U84" s="29"/>
      <c r="V84" s="14"/>
      <c r="W84" s="29"/>
      <c r="X84" s="21"/>
      <c r="Y84" s="14">
        <v>20</v>
      </c>
      <c r="Z84" s="30"/>
      <c r="AA84" s="31"/>
      <c r="AB84" s="31"/>
      <c r="AC84" s="14"/>
      <c r="AD84" s="100"/>
      <c r="AE84" s="99"/>
      <c r="AF84" s="99"/>
      <c r="AG84" s="98"/>
    </row>
    <row r="85" spans="3:6" ht="30" customHeight="1" thickBot="1">
      <c r="C85" s="118"/>
      <c r="D85" s="119"/>
      <c r="E85" s="120"/>
      <c r="F85" s="114"/>
    </row>
    <row r="86" spans="3:6" ht="30" customHeight="1">
      <c r="C86" s="121"/>
      <c r="D86" s="122"/>
      <c r="E86" s="123"/>
      <c r="F86" s="123"/>
    </row>
    <row r="87" spans="3:6" ht="30" customHeight="1">
      <c r="C87" s="121"/>
      <c r="D87" s="122"/>
      <c r="E87" s="123"/>
      <c r="F87" s="123"/>
    </row>
    <row r="88" spans="3:6" ht="30" customHeight="1">
      <c r="C88" s="121"/>
      <c r="D88" s="122"/>
      <c r="E88" s="123"/>
      <c r="F88" s="123"/>
    </row>
    <row r="89" spans="3:6" ht="30" customHeight="1">
      <c r="C89" s="122"/>
      <c r="D89" s="122"/>
      <c r="E89" s="123"/>
      <c r="F89" s="123"/>
    </row>
    <row r="90" spans="3:6" ht="30" customHeight="1">
      <c r="C90" s="117"/>
      <c r="D90" s="117"/>
      <c r="E90" s="10"/>
      <c r="F90" s="10"/>
    </row>
    <row r="91" spans="3:6" ht="30" customHeight="1">
      <c r="C91" s="117"/>
      <c r="D91" s="117"/>
      <c r="E91" s="10"/>
      <c r="F91" s="10"/>
    </row>
    <row r="92" spans="3:6" ht="15.75" customHeight="1">
      <c r="C92" s="117"/>
      <c r="D92" s="117"/>
      <c r="E92" s="10"/>
      <c r="F92" s="10"/>
    </row>
    <row r="93" spans="3:6" ht="15.75" customHeight="1">
      <c r="C93" s="117"/>
      <c r="D93" s="117"/>
      <c r="E93" s="10"/>
      <c r="F93" s="10"/>
    </row>
    <row r="94" spans="3:6" ht="15.75" customHeight="1">
      <c r="C94" s="117"/>
      <c r="D94" s="117"/>
      <c r="E94" s="10"/>
      <c r="F94" s="10"/>
    </row>
    <row r="95" spans="3:6" ht="20.25">
      <c r="C95" s="117"/>
      <c r="D95" s="117"/>
      <c r="E95" s="10"/>
      <c r="F95" s="10"/>
    </row>
    <row r="96" spans="3:6" ht="20.25">
      <c r="C96" s="117"/>
      <c r="D96" s="117"/>
      <c r="E96" s="10"/>
      <c r="F96" s="10"/>
    </row>
    <row r="97" spans="3:6" ht="20.25">
      <c r="C97" s="117"/>
      <c r="D97" s="117"/>
      <c r="E97" s="10"/>
      <c r="F97" s="10"/>
    </row>
    <row r="98" spans="3:6" ht="20.25">
      <c r="C98" s="117"/>
      <c r="D98" s="117"/>
      <c r="E98" s="117"/>
      <c r="F98" s="117"/>
    </row>
    <row r="99" spans="3:6" ht="20.25">
      <c r="C99" s="117"/>
      <c r="D99" s="117"/>
      <c r="E99" s="117"/>
      <c r="F99" s="117"/>
    </row>
    <row r="100" spans="3:6" ht="20.25">
      <c r="C100" s="117"/>
      <c r="D100" s="117"/>
      <c r="E100" s="117"/>
      <c r="F100" s="117"/>
    </row>
    <row r="101" spans="3:6" ht="20.25">
      <c r="C101" s="117"/>
      <c r="D101" s="117"/>
      <c r="E101" s="117"/>
      <c r="F101" s="117"/>
    </row>
    <row r="102" spans="3:6" ht="20.25">
      <c r="C102" s="117"/>
      <c r="D102" s="117"/>
      <c r="E102" s="117"/>
      <c r="F102" s="117"/>
    </row>
    <row r="103" spans="3:6" ht="20.25">
      <c r="C103" s="117"/>
      <c r="D103" s="117"/>
      <c r="E103" s="117"/>
      <c r="F103" s="117"/>
    </row>
  </sheetData>
  <sheetProtection/>
  <autoFilter ref="C12:F84">
    <sortState ref="C13:F103">
      <sortCondition descending="1" sortBy="value" ref="F13:F103"/>
    </sortState>
  </autoFilter>
  <printOptions/>
  <pageMargins left="0.75" right="0.75" top="1" bottom="1" header="0.4921259845" footer="0.4921259845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:AC94"/>
  <sheetViews>
    <sheetView tabSelected="1" zoomScalePageLayoutView="0" workbookViewId="0" topLeftCell="C1">
      <selection activeCell="C3" sqref="C3"/>
    </sheetView>
  </sheetViews>
  <sheetFormatPr defaultColWidth="9.140625" defaultRowHeight="12.75"/>
  <cols>
    <col min="1" max="1" width="2.140625" style="0" hidden="1" customWidth="1"/>
    <col min="2" max="2" width="0.5625" style="0" customWidth="1"/>
    <col min="3" max="3" width="10.8515625" style="0" customWidth="1"/>
    <col min="4" max="4" width="22.28125" style="0" customWidth="1"/>
    <col min="5" max="5" width="18.00390625" style="0" customWidth="1"/>
    <col min="6" max="6" width="12.57421875" style="0" customWidth="1"/>
    <col min="7" max="29" width="7.7109375" style="0" customWidth="1"/>
  </cols>
  <sheetData>
    <row r="5" ht="9" customHeight="1"/>
    <row r="6" spans="3:13" ht="24" customHeight="1">
      <c r="C6" s="2"/>
      <c r="E6" s="10" t="s">
        <v>192</v>
      </c>
      <c r="F6" s="126"/>
      <c r="G6" s="3"/>
      <c r="H6" s="3"/>
      <c r="I6" s="3"/>
      <c r="J6" s="3"/>
      <c r="K6" s="3"/>
      <c r="L6" s="3"/>
      <c r="M6" s="3"/>
    </row>
    <row r="7" spans="5:9" ht="19.5" customHeight="1">
      <c r="E7" s="15"/>
      <c r="I7" s="15" t="s">
        <v>207</v>
      </c>
    </row>
    <row r="10" ht="20.25" customHeight="1" thickBot="1"/>
    <row r="11" spans="3:29" ht="21" customHeight="1" thickBot="1">
      <c r="C11" s="200" t="s">
        <v>196</v>
      </c>
      <c r="D11" s="201"/>
      <c r="E11" s="201"/>
      <c r="F11" s="202"/>
      <c r="G11" s="179"/>
      <c r="H11" s="181"/>
      <c r="I11" s="181"/>
      <c r="J11" s="181"/>
      <c r="K11" s="181"/>
      <c r="L11" s="181"/>
      <c r="M11" s="181"/>
      <c r="N11" s="180"/>
      <c r="O11" s="180"/>
      <c r="P11" s="180"/>
      <c r="Q11" s="181"/>
      <c r="R11" s="181"/>
      <c r="S11" s="181"/>
      <c r="T11" s="181"/>
      <c r="U11" s="181"/>
      <c r="V11" s="181"/>
      <c r="W11" s="181"/>
      <c r="X11" s="181"/>
      <c r="Y11" s="181"/>
      <c r="Z11" s="182"/>
      <c r="AA11" s="203"/>
      <c r="AB11" s="204"/>
      <c r="AC11" s="204"/>
    </row>
    <row r="12" spans="3:29" ht="21" customHeight="1" thickBot="1">
      <c r="C12" s="4" t="s">
        <v>0</v>
      </c>
      <c r="D12" s="39" t="s">
        <v>1</v>
      </c>
      <c r="E12" s="40" t="s">
        <v>2</v>
      </c>
      <c r="F12" s="16" t="s">
        <v>20</v>
      </c>
      <c r="G12" s="183" t="s">
        <v>6</v>
      </c>
      <c r="H12" s="20" t="s">
        <v>7</v>
      </c>
      <c r="I12" s="20" t="s">
        <v>8</v>
      </c>
      <c r="J12" s="188" t="s">
        <v>9</v>
      </c>
      <c r="K12" s="20" t="s">
        <v>10</v>
      </c>
      <c r="L12" s="20" t="s">
        <v>11</v>
      </c>
      <c r="M12" s="20" t="s">
        <v>12</v>
      </c>
      <c r="N12" s="189" t="s">
        <v>13</v>
      </c>
      <c r="O12" s="189" t="s">
        <v>32</v>
      </c>
      <c r="P12" s="188" t="s">
        <v>14</v>
      </c>
      <c r="Q12" s="20" t="s">
        <v>15</v>
      </c>
      <c r="R12" s="188" t="s">
        <v>16</v>
      </c>
      <c r="S12" s="20" t="s">
        <v>17</v>
      </c>
      <c r="T12" s="190" t="s">
        <v>18</v>
      </c>
      <c r="U12" s="189" t="s">
        <v>19</v>
      </c>
      <c r="V12" s="189" t="s">
        <v>21</v>
      </c>
      <c r="W12" s="189" t="s">
        <v>22</v>
      </c>
      <c r="X12" s="189" t="s">
        <v>23</v>
      </c>
      <c r="Y12" s="189" t="s">
        <v>24</v>
      </c>
      <c r="Z12" s="191" t="s">
        <v>25</v>
      </c>
      <c r="AA12" s="175"/>
      <c r="AB12" s="176"/>
      <c r="AC12" s="176"/>
    </row>
    <row r="13" spans="3:29" ht="18" customHeight="1">
      <c r="C13" s="46" t="s">
        <v>6</v>
      </c>
      <c r="D13" s="47" t="s">
        <v>29</v>
      </c>
      <c r="E13" s="44" t="s">
        <v>3</v>
      </c>
      <c r="F13" s="17">
        <f aca="true" t="shared" si="0" ref="F13:F48">SUM(G13:AC13)</f>
        <v>643</v>
      </c>
      <c r="G13" s="169">
        <v>174</v>
      </c>
      <c r="H13" s="127">
        <v>12</v>
      </c>
      <c r="I13" s="154">
        <v>215</v>
      </c>
      <c r="J13" s="170">
        <v>96</v>
      </c>
      <c r="K13" s="154">
        <v>146</v>
      </c>
      <c r="L13" s="127"/>
      <c r="M13" s="7"/>
      <c r="N13" s="131"/>
      <c r="O13" s="132"/>
      <c r="P13" s="153"/>
      <c r="Q13" s="187"/>
      <c r="R13" s="153"/>
      <c r="S13" s="187"/>
      <c r="T13" s="131"/>
      <c r="U13" s="132"/>
      <c r="V13" s="132"/>
      <c r="W13" s="132"/>
      <c r="X13" s="132"/>
      <c r="Y13" s="132"/>
      <c r="Z13" s="128"/>
      <c r="AA13" s="177"/>
      <c r="AB13" s="178"/>
      <c r="AC13" s="178"/>
    </row>
    <row r="14" spans="3:29" ht="18" customHeight="1">
      <c r="C14" s="17" t="s">
        <v>7</v>
      </c>
      <c r="D14" s="151" t="s">
        <v>81</v>
      </c>
      <c r="E14" s="44" t="s">
        <v>82</v>
      </c>
      <c r="F14" s="17">
        <f t="shared" si="0"/>
        <v>427</v>
      </c>
      <c r="G14" s="136"/>
      <c r="H14" s="154">
        <v>174</v>
      </c>
      <c r="I14" s="127">
        <v>53</v>
      </c>
      <c r="J14" s="154">
        <v>170</v>
      </c>
      <c r="K14" s="127">
        <v>30</v>
      </c>
      <c r="L14" s="127"/>
      <c r="M14" s="192"/>
      <c r="N14" s="137"/>
      <c r="O14" s="129"/>
      <c r="P14" s="127"/>
      <c r="Q14" s="7"/>
      <c r="R14" s="127"/>
      <c r="S14" s="7"/>
      <c r="T14" s="137"/>
      <c r="U14" s="129"/>
      <c r="V14" s="129"/>
      <c r="W14" s="129"/>
      <c r="X14" s="129"/>
      <c r="Y14" s="129"/>
      <c r="Z14" s="130"/>
      <c r="AA14" s="177"/>
      <c r="AB14" s="178"/>
      <c r="AC14" s="178"/>
    </row>
    <row r="15" spans="3:29" ht="18" customHeight="1">
      <c r="C15" s="17" t="s">
        <v>8</v>
      </c>
      <c r="D15" s="151" t="s">
        <v>73</v>
      </c>
      <c r="E15" s="44" t="s">
        <v>74</v>
      </c>
      <c r="F15" s="17">
        <f t="shared" si="0"/>
        <v>402</v>
      </c>
      <c r="G15" s="199">
        <v>92</v>
      </c>
      <c r="H15" s="127">
        <v>35</v>
      </c>
      <c r="I15" s="157">
        <v>174</v>
      </c>
      <c r="J15" s="127"/>
      <c r="K15" s="157">
        <v>101</v>
      </c>
      <c r="L15" s="127"/>
      <c r="M15" s="7"/>
      <c r="N15" s="193"/>
      <c r="O15" s="194"/>
      <c r="P15" s="127"/>
      <c r="Q15" s="7"/>
      <c r="R15" s="127"/>
      <c r="S15" s="7"/>
      <c r="T15" s="193"/>
      <c r="U15" s="129"/>
      <c r="V15" s="129"/>
      <c r="W15" s="129"/>
      <c r="X15" s="194"/>
      <c r="Y15" s="129"/>
      <c r="Z15" s="168"/>
      <c r="AA15" s="177"/>
      <c r="AB15" s="178"/>
      <c r="AC15" s="178"/>
    </row>
    <row r="16" spans="3:29" ht="18" customHeight="1">
      <c r="C16" s="18" t="s">
        <v>9</v>
      </c>
      <c r="D16" s="48" t="s">
        <v>184</v>
      </c>
      <c r="E16" s="45" t="s">
        <v>185</v>
      </c>
      <c r="F16" s="17">
        <f t="shared" si="0"/>
        <v>312</v>
      </c>
      <c r="G16" s="138"/>
      <c r="H16" s="155">
        <v>133</v>
      </c>
      <c r="I16" s="133">
        <v>50</v>
      </c>
      <c r="J16" s="155">
        <v>129</v>
      </c>
      <c r="K16" s="133"/>
      <c r="L16" s="133"/>
      <c r="M16" s="8"/>
      <c r="N16" s="137"/>
      <c r="O16" s="194"/>
      <c r="P16" s="127"/>
      <c r="Q16" s="7"/>
      <c r="R16" s="127"/>
      <c r="S16" s="7"/>
      <c r="T16" s="137"/>
      <c r="U16" s="129"/>
      <c r="V16" s="129"/>
      <c r="W16" s="129"/>
      <c r="X16" s="129"/>
      <c r="Y16" s="129"/>
      <c r="Z16" s="130"/>
      <c r="AA16" s="177"/>
      <c r="AB16" s="178"/>
      <c r="AC16" s="178"/>
    </row>
    <row r="17" spans="3:29" ht="18" customHeight="1">
      <c r="C17" s="18" t="s">
        <v>10</v>
      </c>
      <c r="D17" s="48" t="s">
        <v>81</v>
      </c>
      <c r="E17" s="45" t="s">
        <v>179</v>
      </c>
      <c r="F17" s="17">
        <f t="shared" si="0"/>
        <v>288</v>
      </c>
      <c r="G17" s="138"/>
      <c r="H17" s="156">
        <v>89</v>
      </c>
      <c r="I17" s="133">
        <v>109</v>
      </c>
      <c r="J17" s="133">
        <v>51</v>
      </c>
      <c r="K17" s="133">
        <v>39</v>
      </c>
      <c r="L17" s="133"/>
      <c r="M17" s="195"/>
      <c r="N17" s="193"/>
      <c r="O17" s="129"/>
      <c r="P17" s="127"/>
      <c r="Q17" s="7"/>
      <c r="R17" s="127"/>
      <c r="S17" s="7"/>
      <c r="T17" s="137"/>
      <c r="U17" s="129"/>
      <c r="V17" s="129"/>
      <c r="W17" s="129"/>
      <c r="X17" s="194"/>
      <c r="Y17" s="129"/>
      <c r="Z17" s="130"/>
      <c r="AA17" s="177"/>
      <c r="AB17" s="178"/>
      <c r="AC17" s="178"/>
    </row>
    <row r="18" spans="3:29" ht="18" customHeight="1">
      <c r="C18" s="18" t="s">
        <v>11</v>
      </c>
      <c r="D18" s="48" t="s">
        <v>65</v>
      </c>
      <c r="E18" s="45" t="s">
        <v>34</v>
      </c>
      <c r="F18" s="17">
        <f t="shared" si="0"/>
        <v>208</v>
      </c>
      <c r="G18" s="184">
        <v>123</v>
      </c>
      <c r="H18" s="133"/>
      <c r="I18" s="133">
        <v>36</v>
      </c>
      <c r="J18" s="133">
        <v>36</v>
      </c>
      <c r="K18" s="133">
        <v>13</v>
      </c>
      <c r="L18" s="133"/>
      <c r="M18" s="8"/>
      <c r="N18" s="137"/>
      <c r="O18" s="129"/>
      <c r="P18" s="127"/>
      <c r="Q18" s="7"/>
      <c r="R18" s="127"/>
      <c r="S18" s="7"/>
      <c r="T18" s="137"/>
      <c r="U18" s="129"/>
      <c r="V18" s="129"/>
      <c r="W18" s="129"/>
      <c r="X18" s="129"/>
      <c r="Y18" s="129"/>
      <c r="Z18" s="130"/>
      <c r="AA18" s="177"/>
      <c r="AB18" s="178"/>
      <c r="AC18" s="178"/>
    </row>
    <row r="19" spans="3:29" ht="18" customHeight="1">
      <c r="C19" s="18" t="s">
        <v>12</v>
      </c>
      <c r="D19" s="48" t="s">
        <v>190</v>
      </c>
      <c r="E19" s="45" t="s">
        <v>3</v>
      </c>
      <c r="F19" s="17">
        <f t="shared" si="0"/>
        <v>178</v>
      </c>
      <c r="G19" s="138">
        <v>46</v>
      </c>
      <c r="H19" s="133">
        <v>51</v>
      </c>
      <c r="I19" s="133">
        <v>23</v>
      </c>
      <c r="J19" s="133">
        <v>27</v>
      </c>
      <c r="K19" s="133">
        <v>31</v>
      </c>
      <c r="L19" s="133"/>
      <c r="M19" s="8"/>
      <c r="N19" s="137"/>
      <c r="O19" s="129"/>
      <c r="P19" s="127"/>
      <c r="Q19" s="7"/>
      <c r="R19" s="127"/>
      <c r="S19" s="7"/>
      <c r="T19" s="137"/>
      <c r="U19" s="129"/>
      <c r="V19" s="129"/>
      <c r="W19" s="129"/>
      <c r="X19" s="194"/>
      <c r="Y19" s="129"/>
      <c r="Z19" s="168"/>
      <c r="AA19" s="177"/>
      <c r="AB19" s="178"/>
      <c r="AC19" s="178"/>
    </row>
    <row r="20" spans="3:29" ht="18" customHeight="1">
      <c r="C20" s="18" t="s">
        <v>13</v>
      </c>
      <c r="D20" s="48" t="s">
        <v>48</v>
      </c>
      <c r="E20" s="45" t="s">
        <v>38</v>
      </c>
      <c r="F20" s="17">
        <f t="shared" si="0"/>
        <v>155</v>
      </c>
      <c r="G20" s="138"/>
      <c r="H20" s="133">
        <v>70</v>
      </c>
      <c r="I20" s="133">
        <v>85</v>
      </c>
      <c r="J20" s="133"/>
      <c r="K20" s="133"/>
      <c r="L20" s="133"/>
      <c r="M20" s="8"/>
      <c r="N20" s="193"/>
      <c r="O20" s="129"/>
      <c r="P20" s="127"/>
      <c r="Q20" s="7"/>
      <c r="R20" s="127"/>
      <c r="S20" s="192"/>
      <c r="T20" s="193"/>
      <c r="U20" s="129"/>
      <c r="V20" s="194"/>
      <c r="W20" s="194"/>
      <c r="X20" s="129"/>
      <c r="Y20" s="194"/>
      <c r="Z20" s="130"/>
      <c r="AA20" s="177"/>
      <c r="AB20" s="178"/>
      <c r="AC20" s="178"/>
    </row>
    <row r="21" spans="3:29" ht="18" customHeight="1">
      <c r="C21" s="18" t="s">
        <v>32</v>
      </c>
      <c r="D21" s="48" t="s">
        <v>193</v>
      </c>
      <c r="E21" s="45" t="s">
        <v>27</v>
      </c>
      <c r="F21" s="17">
        <f t="shared" si="0"/>
        <v>152</v>
      </c>
      <c r="G21" s="138">
        <v>33</v>
      </c>
      <c r="H21" s="133">
        <v>24</v>
      </c>
      <c r="I21" s="133">
        <v>46</v>
      </c>
      <c r="J21" s="133">
        <v>49</v>
      </c>
      <c r="K21" s="133"/>
      <c r="L21" s="133"/>
      <c r="M21" s="8"/>
      <c r="N21" s="137"/>
      <c r="O21" s="129"/>
      <c r="P21" s="127"/>
      <c r="Q21" s="7"/>
      <c r="R21" s="127"/>
      <c r="S21" s="7"/>
      <c r="T21" s="137"/>
      <c r="U21" s="129"/>
      <c r="V21" s="129"/>
      <c r="W21" s="129"/>
      <c r="X21" s="129"/>
      <c r="Y21" s="129"/>
      <c r="Z21" s="130"/>
      <c r="AA21" s="177"/>
      <c r="AB21" s="178"/>
      <c r="AC21" s="178"/>
    </row>
    <row r="22" spans="3:29" ht="18" customHeight="1">
      <c r="C22" s="18" t="s">
        <v>14</v>
      </c>
      <c r="D22" s="48" t="s">
        <v>197</v>
      </c>
      <c r="E22" s="45" t="s">
        <v>33</v>
      </c>
      <c r="F22" s="17">
        <f t="shared" si="0"/>
        <v>134</v>
      </c>
      <c r="G22" s="167"/>
      <c r="H22" s="133"/>
      <c r="I22" s="156">
        <v>134</v>
      </c>
      <c r="J22" s="133"/>
      <c r="K22" s="133"/>
      <c r="L22" s="133"/>
      <c r="M22" s="8"/>
      <c r="N22" s="193"/>
      <c r="O22" s="194"/>
      <c r="P22" s="127"/>
      <c r="Q22" s="7"/>
      <c r="R22" s="127"/>
      <c r="S22" s="7"/>
      <c r="T22" s="193"/>
      <c r="U22" s="129"/>
      <c r="V22" s="129"/>
      <c r="W22" s="129"/>
      <c r="X22" s="194"/>
      <c r="Y22" s="129"/>
      <c r="Z22" s="168"/>
      <c r="AA22" s="177"/>
      <c r="AB22" s="178"/>
      <c r="AC22" s="178"/>
    </row>
    <row r="23" spans="3:29" ht="18" customHeight="1">
      <c r="C23" s="18" t="s">
        <v>15</v>
      </c>
      <c r="D23" s="48" t="s">
        <v>184</v>
      </c>
      <c r="E23" s="45" t="s">
        <v>58</v>
      </c>
      <c r="F23" s="17">
        <f t="shared" si="0"/>
        <v>131</v>
      </c>
      <c r="G23" s="138"/>
      <c r="H23" s="133">
        <v>47</v>
      </c>
      <c r="I23" s="133">
        <v>10</v>
      </c>
      <c r="J23" s="133">
        <v>74</v>
      </c>
      <c r="K23" s="133"/>
      <c r="L23" s="133"/>
      <c r="M23" s="8"/>
      <c r="N23" s="137"/>
      <c r="O23" s="129"/>
      <c r="P23" s="185"/>
      <c r="Q23" s="7"/>
      <c r="R23" s="127"/>
      <c r="S23" s="7"/>
      <c r="T23" s="137"/>
      <c r="U23" s="129"/>
      <c r="V23" s="129"/>
      <c r="W23" s="129"/>
      <c r="X23" s="129"/>
      <c r="Y23" s="129"/>
      <c r="Z23" s="130"/>
      <c r="AA23" s="177"/>
      <c r="AB23" s="178"/>
      <c r="AC23" s="178"/>
    </row>
    <row r="24" spans="3:29" ht="18" customHeight="1">
      <c r="C24" s="18" t="s">
        <v>16</v>
      </c>
      <c r="D24" s="48" t="s">
        <v>205</v>
      </c>
      <c r="E24" s="45" t="s">
        <v>149</v>
      </c>
      <c r="F24" s="17">
        <f t="shared" si="0"/>
        <v>98</v>
      </c>
      <c r="G24" s="138"/>
      <c r="H24" s="133"/>
      <c r="I24" s="133"/>
      <c r="J24" s="133">
        <v>38</v>
      </c>
      <c r="K24" s="133">
        <v>60</v>
      </c>
      <c r="L24" s="133"/>
      <c r="M24" s="8"/>
      <c r="N24" s="137"/>
      <c r="O24" s="129"/>
      <c r="P24" s="127"/>
      <c r="Q24" s="7"/>
      <c r="R24" s="127"/>
      <c r="S24" s="7"/>
      <c r="T24" s="137"/>
      <c r="U24" s="129"/>
      <c r="V24" s="129"/>
      <c r="W24" s="129"/>
      <c r="X24" s="129"/>
      <c r="Y24" s="194"/>
      <c r="Z24" s="168"/>
      <c r="AA24" s="177"/>
      <c r="AB24" s="178"/>
      <c r="AC24" s="178"/>
    </row>
    <row r="25" spans="3:29" ht="18" customHeight="1">
      <c r="C25" s="18" t="s">
        <v>17</v>
      </c>
      <c r="D25" s="48" t="s">
        <v>181</v>
      </c>
      <c r="E25" s="45" t="s">
        <v>27</v>
      </c>
      <c r="F25" s="17">
        <f t="shared" si="0"/>
        <v>93</v>
      </c>
      <c r="G25" s="138">
        <v>68</v>
      </c>
      <c r="H25" s="133"/>
      <c r="I25" s="133"/>
      <c r="J25" s="133">
        <v>25</v>
      </c>
      <c r="K25" s="133"/>
      <c r="L25" s="133"/>
      <c r="M25" s="8"/>
      <c r="N25" s="137"/>
      <c r="O25" s="129"/>
      <c r="P25" s="127"/>
      <c r="Q25" s="7"/>
      <c r="R25" s="127"/>
      <c r="S25" s="7"/>
      <c r="T25" s="137"/>
      <c r="U25" s="129"/>
      <c r="V25" s="129"/>
      <c r="W25" s="129"/>
      <c r="X25" s="129"/>
      <c r="Y25" s="129"/>
      <c r="Z25" s="130"/>
      <c r="AA25" s="177"/>
      <c r="AB25" s="178"/>
      <c r="AC25" s="178"/>
    </row>
    <row r="26" spans="3:29" ht="18" customHeight="1">
      <c r="C26" s="18" t="s">
        <v>18</v>
      </c>
      <c r="D26" s="48" t="s">
        <v>189</v>
      </c>
      <c r="E26" s="45" t="s">
        <v>139</v>
      </c>
      <c r="F26" s="17">
        <f t="shared" si="0"/>
        <v>83</v>
      </c>
      <c r="G26" s="138"/>
      <c r="H26" s="133"/>
      <c r="I26" s="133">
        <v>62</v>
      </c>
      <c r="J26" s="133">
        <v>21</v>
      </c>
      <c r="K26" s="133"/>
      <c r="L26" s="133"/>
      <c r="M26" s="8"/>
      <c r="N26" s="137"/>
      <c r="O26" s="129"/>
      <c r="P26" s="127"/>
      <c r="Q26" s="7"/>
      <c r="R26" s="127"/>
      <c r="S26" s="7"/>
      <c r="T26" s="137"/>
      <c r="U26" s="129"/>
      <c r="V26" s="129"/>
      <c r="W26" s="129"/>
      <c r="X26" s="129"/>
      <c r="Y26" s="129"/>
      <c r="Z26" s="130"/>
      <c r="AA26" s="177"/>
      <c r="AB26" s="178"/>
      <c r="AC26" s="178"/>
    </row>
    <row r="27" spans="3:29" ht="18" customHeight="1">
      <c r="C27" s="18" t="s">
        <v>19</v>
      </c>
      <c r="D27" s="48" t="s">
        <v>31</v>
      </c>
      <c r="E27" s="45" t="s">
        <v>27</v>
      </c>
      <c r="F27" s="17">
        <f t="shared" si="0"/>
        <v>81</v>
      </c>
      <c r="G27" s="138">
        <v>32</v>
      </c>
      <c r="H27" s="133">
        <v>26</v>
      </c>
      <c r="I27" s="133">
        <v>23</v>
      </c>
      <c r="J27" s="133"/>
      <c r="K27" s="133"/>
      <c r="L27" s="133"/>
      <c r="M27" s="195"/>
      <c r="N27" s="193"/>
      <c r="O27" s="129"/>
      <c r="P27" s="127"/>
      <c r="Q27" s="7"/>
      <c r="R27" s="185"/>
      <c r="S27" s="7"/>
      <c r="T27" s="137"/>
      <c r="U27" s="129"/>
      <c r="V27" s="194"/>
      <c r="W27" s="129"/>
      <c r="X27" s="194"/>
      <c r="Y27" s="129"/>
      <c r="Z27" s="168"/>
      <c r="AA27" s="177"/>
      <c r="AB27" s="178"/>
      <c r="AC27" s="178"/>
    </row>
    <row r="28" spans="3:29" ht="18" customHeight="1">
      <c r="C28" s="18" t="s">
        <v>21</v>
      </c>
      <c r="D28" s="48" t="s">
        <v>129</v>
      </c>
      <c r="E28" s="45" t="s">
        <v>94</v>
      </c>
      <c r="F28" s="17">
        <f t="shared" si="0"/>
        <v>79</v>
      </c>
      <c r="G28" s="138"/>
      <c r="H28" s="133"/>
      <c r="I28" s="133">
        <v>79</v>
      </c>
      <c r="J28" s="133"/>
      <c r="K28" s="133"/>
      <c r="L28" s="133"/>
      <c r="M28" s="8"/>
      <c r="N28" s="193"/>
      <c r="O28" s="129"/>
      <c r="P28" s="127"/>
      <c r="Q28" s="7"/>
      <c r="R28" s="127"/>
      <c r="S28" s="192"/>
      <c r="T28" s="193"/>
      <c r="U28" s="129"/>
      <c r="V28" s="194"/>
      <c r="W28" s="194"/>
      <c r="X28" s="129"/>
      <c r="Y28" s="194"/>
      <c r="Z28" s="130"/>
      <c r="AA28" s="177"/>
      <c r="AB28" s="178"/>
      <c r="AC28" s="178"/>
    </row>
    <row r="29" spans="3:29" ht="18" customHeight="1">
      <c r="C29" s="18" t="s">
        <v>22</v>
      </c>
      <c r="D29" s="48" t="s">
        <v>90</v>
      </c>
      <c r="E29" s="45" t="s">
        <v>91</v>
      </c>
      <c r="F29" s="17">
        <f t="shared" si="0"/>
        <v>67</v>
      </c>
      <c r="G29" s="138">
        <v>20</v>
      </c>
      <c r="H29" s="133">
        <v>11</v>
      </c>
      <c r="I29" s="133">
        <v>36</v>
      </c>
      <c r="J29" s="133"/>
      <c r="K29" s="133"/>
      <c r="L29" s="133"/>
      <c r="M29" s="8"/>
      <c r="N29" s="193"/>
      <c r="O29" s="129"/>
      <c r="P29" s="127"/>
      <c r="Q29" s="7"/>
      <c r="R29" s="127"/>
      <c r="S29" s="7"/>
      <c r="T29" s="193"/>
      <c r="U29" s="129"/>
      <c r="V29" s="129"/>
      <c r="W29" s="129"/>
      <c r="X29" s="129"/>
      <c r="Y29" s="194"/>
      <c r="Z29" s="168"/>
      <c r="AA29" s="177"/>
      <c r="AB29" s="178"/>
      <c r="AC29" s="178"/>
    </row>
    <row r="30" spans="3:29" ht="18" customHeight="1">
      <c r="C30" s="18" t="s">
        <v>23</v>
      </c>
      <c r="D30" s="48" t="s">
        <v>195</v>
      </c>
      <c r="E30" s="45" t="s">
        <v>46</v>
      </c>
      <c r="F30" s="17">
        <f t="shared" si="0"/>
        <v>66</v>
      </c>
      <c r="G30" s="138">
        <v>12</v>
      </c>
      <c r="H30" s="133">
        <v>22</v>
      </c>
      <c r="I30" s="133">
        <v>32</v>
      </c>
      <c r="J30" s="133"/>
      <c r="K30" s="133"/>
      <c r="L30" s="133"/>
      <c r="M30" s="8"/>
      <c r="N30" s="137"/>
      <c r="O30" s="129"/>
      <c r="P30" s="127"/>
      <c r="Q30" s="7"/>
      <c r="R30" s="127"/>
      <c r="S30" s="7"/>
      <c r="T30" s="137"/>
      <c r="U30" s="129"/>
      <c r="V30" s="129"/>
      <c r="W30" s="129"/>
      <c r="X30" s="129"/>
      <c r="Y30" s="129"/>
      <c r="Z30" s="130"/>
      <c r="AA30" s="177"/>
      <c r="AB30" s="178"/>
      <c r="AC30" s="178"/>
    </row>
    <row r="31" spans="3:29" ht="18" customHeight="1">
      <c r="C31" s="18" t="s">
        <v>24</v>
      </c>
      <c r="D31" s="48" t="s">
        <v>198</v>
      </c>
      <c r="E31" s="45" t="s">
        <v>79</v>
      </c>
      <c r="F31" s="17">
        <f t="shared" si="0"/>
        <v>60</v>
      </c>
      <c r="G31" s="138"/>
      <c r="H31" s="133"/>
      <c r="I31" s="133">
        <v>60</v>
      </c>
      <c r="J31" s="133"/>
      <c r="K31" s="133"/>
      <c r="L31" s="133"/>
      <c r="M31" s="8"/>
      <c r="N31" s="137"/>
      <c r="O31" s="129"/>
      <c r="P31" s="127"/>
      <c r="Q31" s="7"/>
      <c r="R31" s="127"/>
      <c r="S31" s="7"/>
      <c r="T31" s="137"/>
      <c r="U31" s="129"/>
      <c r="V31" s="129"/>
      <c r="W31" s="129"/>
      <c r="X31" s="129"/>
      <c r="Y31" s="129"/>
      <c r="Z31" s="130"/>
      <c r="AA31" s="177"/>
      <c r="AB31" s="178"/>
      <c r="AC31" s="178"/>
    </row>
    <row r="32" spans="3:29" ht="18" customHeight="1">
      <c r="C32" s="18" t="s">
        <v>25</v>
      </c>
      <c r="D32" s="48" t="s">
        <v>183</v>
      </c>
      <c r="E32" s="45" t="s">
        <v>26</v>
      </c>
      <c r="F32" s="17">
        <f t="shared" si="0"/>
        <v>60</v>
      </c>
      <c r="G32" s="138"/>
      <c r="H32" s="133">
        <v>37</v>
      </c>
      <c r="I32" s="133">
        <v>23</v>
      </c>
      <c r="J32" s="133"/>
      <c r="K32" s="133"/>
      <c r="L32" s="133"/>
      <c r="M32" s="8"/>
      <c r="N32" s="193"/>
      <c r="O32" s="129"/>
      <c r="P32" s="185"/>
      <c r="Q32" s="192"/>
      <c r="R32" s="127"/>
      <c r="S32" s="7"/>
      <c r="T32" s="193"/>
      <c r="U32" s="129"/>
      <c r="V32" s="129"/>
      <c r="W32" s="129"/>
      <c r="X32" s="129"/>
      <c r="Y32" s="194"/>
      <c r="Z32" s="130"/>
      <c r="AA32" s="177"/>
      <c r="AB32" s="178"/>
      <c r="AC32" s="178"/>
    </row>
    <row r="33" spans="3:29" ht="18" customHeight="1">
      <c r="C33" s="18" t="s">
        <v>59</v>
      </c>
      <c r="D33" s="48" t="s">
        <v>186</v>
      </c>
      <c r="E33" s="45" t="s">
        <v>46</v>
      </c>
      <c r="F33" s="17">
        <f t="shared" si="0"/>
        <v>58</v>
      </c>
      <c r="G33" s="138">
        <v>46</v>
      </c>
      <c r="H33" s="133"/>
      <c r="I33" s="133"/>
      <c r="J33" s="133"/>
      <c r="K33" s="133">
        <v>12</v>
      </c>
      <c r="L33" s="133"/>
      <c r="M33" s="8"/>
      <c r="N33" s="137"/>
      <c r="O33" s="129"/>
      <c r="P33" s="127"/>
      <c r="Q33" s="7"/>
      <c r="R33" s="127"/>
      <c r="S33" s="7"/>
      <c r="T33" s="137"/>
      <c r="U33" s="129"/>
      <c r="V33" s="129"/>
      <c r="W33" s="129"/>
      <c r="X33" s="129"/>
      <c r="Y33" s="194"/>
      <c r="Z33" s="168"/>
      <c r="AA33" s="177"/>
      <c r="AB33" s="178"/>
      <c r="AC33" s="178"/>
    </row>
    <row r="34" spans="3:29" ht="18" customHeight="1">
      <c r="C34" s="18" t="s">
        <v>60</v>
      </c>
      <c r="D34" s="48" t="s">
        <v>187</v>
      </c>
      <c r="E34" s="45" t="s">
        <v>33</v>
      </c>
      <c r="F34" s="17">
        <f t="shared" si="0"/>
        <v>52</v>
      </c>
      <c r="G34" s="138"/>
      <c r="H34" s="133">
        <v>27</v>
      </c>
      <c r="I34" s="133">
        <v>25</v>
      </c>
      <c r="J34" s="133"/>
      <c r="K34" s="133"/>
      <c r="L34" s="133"/>
      <c r="M34" s="8"/>
      <c r="N34" s="139"/>
      <c r="O34" s="135"/>
      <c r="P34" s="133"/>
      <c r="Q34" s="8"/>
      <c r="R34" s="133"/>
      <c r="S34" s="8"/>
      <c r="T34" s="139"/>
      <c r="U34" s="135"/>
      <c r="V34" s="135"/>
      <c r="W34" s="135"/>
      <c r="X34" s="135"/>
      <c r="Y34" s="135"/>
      <c r="Z34" s="134"/>
      <c r="AA34" s="177"/>
      <c r="AB34" s="178"/>
      <c r="AC34" s="178"/>
    </row>
    <row r="35" spans="3:29" ht="18" customHeight="1">
      <c r="C35" s="18" t="s">
        <v>124</v>
      </c>
      <c r="D35" s="48" t="s">
        <v>199</v>
      </c>
      <c r="E35" s="45" t="s">
        <v>188</v>
      </c>
      <c r="F35" s="17">
        <f t="shared" si="0"/>
        <v>49</v>
      </c>
      <c r="G35" s="138"/>
      <c r="H35" s="133"/>
      <c r="I35" s="133">
        <v>49</v>
      </c>
      <c r="J35" s="133"/>
      <c r="K35" s="133"/>
      <c r="L35" s="133"/>
      <c r="M35" s="8"/>
      <c r="N35" s="139"/>
      <c r="O35" s="135"/>
      <c r="P35" s="133"/>
      <c r="Q35" s="8"/>
      <c r="R35" s="133"/>
      <c r="S35" s="8"/>
      <c r="T35" s="139"/>
      <c r="U35" s="135"/>
      <c r="V35" s="135"/>
      <c r="W35" s="135"/>
      <c r="X35" s="135"/>
      <c r="Y35" s="135"/>
      <c r="Z35" s="134"/>
      <c r="AA35" s="177"/>
      <c r="AB35" s="178"/>
      <c r="AC35" s="178"/>
    </row>
    <row r="36" spans="3:29" ht="18" customHeight="1">
      <c r="C36" s="18" t="s">
        <v>127</v>
      </c>
      <c r="D36" s="48" t="s">
        <v>180</v>
      </c>
      <c r="E36" s="45" t="s">
        <v>120</v>
      </c>
      <c r="F36" s="17">
        <f t="shared" si="0"/>
        <v>44</v>
      </c>
      <c r="G36" s="138"/>
      <c r="H36" s="133"/>
      <c r="I36" s="133">
        <v>22</v>
      </c>
      <c r="J36" s="133">
        <v>22</v>
      </c>
      <c r="K36" s="133"/>
      <c r="L36" s="133"/>
      <c r="M36" s="8"/>
      <c r="N36" s="139"/>
      <c r="O36" s="135"/>
      <c r="P36" s="133"/>
      <c r="Q36" s="8"/>
      <c r="R36" s="133"/>
      <c r="S36" s="8"/>
      <c r="T36" s="139"/>
      <c r="U36" s="135"/>
      <c r="V36" s="135"/>
      <c r="W36" s="135"/>
      <c r="X36" s="135"/>
      <c r="Y36" s="135"/>
      <c r="Z36" s="134"/>
      <c r="AA36" s="177"/>
      <c r="AB36" s="178"/>
      <c r="AC36" s="178"/>
    </row>
    <row r="37" spans="3:29" ht="18" customHeight="1">
      <c r="C37" s="18" t="s">
        <v>132</v>
      </c>
      <c r="D37" s="48" t="s">
        <v>29</v>
      </c>
      <c r="E37" s="45" t="s">
        <v>35</v>
      </c>
      <c r="F37" s="17">
        <f t="shared" si="0"/>
        <v>38</v>
      </c>
      <c r="G37" s="138"/>
      <c r="H37" s="133"/>
      <c r="I37" s="133">
        <v>38</v>
      </c>
      <c r="J37" s="133"/>
      <c r="K37" s="133"/>
      <c r="L37" s="133"/>
      <c r="M37" s="8"/>
      <c r="N37" s="139"/>
      <c r="O37" s="135"/>
      <c r="P37" s="133"/>
      <c r="Q37" s="8"/>
      <c r="R37" s="133"/>
      <c r="S37" s="8"/>
      <c r="T37" s="139"/>
      <c r="U37" s="135"/>
      <c r="V37" s="135"/>
      <c r="W37" s="135"/>
      <c r="X37" s="135"/>
      <c r="Y37" s="196"/>
      <c r="Z37" s="150"/>
      <c r="AA37" s="177"/>
      <c r="AB37" s="178"/>
      <c r="AC37" s="178"/>
    </row>
    <row r="38" spans="3:29" ht="18" customHeight="1">
      <c r="C38" s="18" t="s">
        <v>133</v>
      </c>
      <c r="D38" s="48" t="s">
        <v>97</v>
      </c>
      <c r="E38" s="45" t="s">
        <v>86</v>
      </c>
      <c r="F38" s="17">
        <f t="shared" si="0"/>
        <v>31</v>
      </c>
      <c r="G38" s="138"/>
      <c r="H38" s="133">
        <v>11</v>
      </c>
      <c r="I38" s="133">
        <v>20</v>
      </c>
      <c r="J38" s="133"/>
      <c r="K38" s="133"/>
      <c r="L38" s="133"/>
      <c r="M38" s="195"/>
      <c r="N38" s="139"/>
      <c r="O38" s="135"/>
      <c r="P38" s="186"/>
      <c r="Q38" s="8"/>
      <c r="R38" s="133"/>
      <c r="S38" s="8"/>
      <c r="T38" s="139"/>
      <c r="U38" s="135"/>
      <c r="V38" s="135"/>
      <c r="W38" s="135"/>
      <c r="X38" s="135"/>
      <c r="Y38" s="135"/>
      <c r="Z38" s="134"/>
      <c r="AA38" s="177"/>
      <c r="AB38" s="178"/>
      <c r="AC38" s="178"/>
    </row>
    <row r="39" spans="3:29" ht="18" customHeight="1">
      <c r="C39" s="18" t="s">
        <v>116</v>
      </c>
      <c r="D39" s="48" t="s">
        <v>182</v>
      </c>
      <c r="E39" s="45" t="s">
        <v>33</v>
      </c>
      <c r="F39" s="17">
        <f t="shared" si="0"/>
        <v>26</v>
      </c>
      <c r="G39" s="138">
        <v>26</v>
      </c>
      <c r="H39" s="133"/>
      <c r="I39" s="133"/>
      <c r="J39" s="133"/>
      <c r="K39" s="133"/>
      <c r="L39" s="133"/>
      <c r="M39" s="8"/>
      <c r="N39" s="139"/>
      <c r="O39" s="135"/>
      <c r="P39" s="133"/>
      <c r="Q39" s="8"/>
      <c r="R39" s="133"/>
      <c r="S39" s="8"/>
      <c r="T39" s="139"/>
      <c r="U39" s="135"/>
      <c r="V39" s="135"/>
      <c r="W39" s="135"/>
      <c r="X39" s="135"/>
      <c r="Y39" s="135"/>
      <c r="Z39" s="134"/>
      <c r="AA39" s="177"/>
      <c r="AB39" s="178"/>
      <c r="AC39" s="178"/>
    </row>
    <row r="40" spans="3:29" ht="18" customHeight="1">
      <c r="C40" s="18" t="s">
        <v>204</v>
      </c>
      <c r="D40" s="48" t="s">
        <v>194</v>
      </c>
      <c r="E40" s="45" t="s">
        <v>120</v>
      </c>
      <c r="F40" s="17">
        <f t="shared" si="0"/>
        <v>24</v>
      </c>
      <c r="G40" s="138">
        <v>24</v>
      </c>
      <c r="H40" s="133"/>
      <c r="I40" s="133"/>
      <c r="J40" s="133"/>
      <c r="K40" s="133"/>
      <c r="L40" s="133"/>
      <c r="M40" s="8"/>
      <c r="N40" s="139"/>
      <c r="O40" s="135"/>
      <c r="P40" s="133"/>
      <c r="Q40" s="8"/>
      <c r="R40" s="133"/>
      <c r="S40" s="8"/>
      <c r="T40" s="139"/>
      <c r="U40" s="135"/>
      <c r="V40" s="135"/>
      <c r="W40" s="135"/>
      <c r="X40" s="135"/>
      <c r="Y40" s="135"/>
      <c r="Z40" s="134"/>
      <c r="AA40" s="177"/>
      <c r="AB40" s="178"/>
      <c r="AC40" s="178"/>
    </row>
    <row r="41" spans="3:29" ht="18" customHeight="1">
      <c r="C41" s="18"/>
      <c r="D41" s="48" t="s">
        <v>5</v>
      </c>
      <c r="E41" s="45" t="s">
        <v>4</v>
      </c>
      <c r="F41" s="17">
        <f t="shared" si="0"/>
        <v>24</v>
      </c>
      <c r="G41" s="138"/>
      <c r="H41" s="133"/>
      <c r="I41" s="133">
        <v>24</v>
      </c>
      <c r="J41" s="133"/>
      <c r="K41" s="133"/>
      <c r="L41" s="133"/>
      <c r="M41" s="8"/>
      <c r="N41" s="139"/>
      <c r="O41" s="135"/>
      <c r="P41" s="133"/>
      <c r="Q41" s="8"/>
      <c r="R41" s="133"/>
      <c r="S41" s="8"/>
      <c r="T41" s="139"/>
      <c r="U41" s="135"/>
      <c r="V41" s="135"/>
      <c r="W41" s="135"/>
      <c r="X41" s="135"/>
      <c r="Y41" s="135"/>
      <c r="Z41" s="134"/>
      <c r="AA41" s="177"/>
      <c r="AB41" s="178"/>
      <c r="AC41" s="178"/>
    </row>
    <row r="42" spans="3:29" ht="18" customHeight="1">
      <c r="C42" s="18" t="s">
        <v>108</v>
      </c>
      <c r="D42" s="48" t="s">
        <v>200</v>
      </c>
      <c r="E42" s="45" t="s">
        <v>191</v>
      </c>
      <c r="F42" s="17">
        <f t="shared" si="0"/>
        <v>22</v>
      </c>
      <c r="G42" s="138"/>
      <c r="H42" s="133"/>
      <c r="I42" s="133">
        <v>22</v>
      </c>
      <c r="J42" s="133"/>
      <c r="K42" s="133"/>
      <c r="L42" s="133"/>
      <c r="M42" s="8"/>
      <c r="N42" s="139"/>
      <c r="O42" s="135"/>
      <c r="P42" s="133"/>
      <c r="Q42" s="8"/>
      <c r="R42" s="133"/>
      <c r="S42" s="8"/>
      <c r="T42" s="139"/>
      <c r="U42" s="135"/>
      <c r="V42" s="135"/>
      <c r="W42" s="135"/>
      <c r="X42" s="135"/>
      <c r="Y42" s="135"/>
      <c r="Z42" s="134"/>
      <c r="AA42" s="177"/>
      <c r="AB42" s="178"/>
      <c r="AC42" s="178"/>
    </row>
    <row r="43" spans="3:29" ht="18" customHeight="1">
      <c r="C43" s="18" t="s">
        <v>206</v>
      </c>
      <c r="D43" s="48" t="s">
        <v>202</v>
      </c>
      <c r="E43" s="45" t="s">
        <v>203</v>
      </c>
      <c r="F43" s="17">
        <f t="shared" si="0"/>
        <v>22</v>
      </c>
      <c r="G43" s="138"/>
      <c r="H43" s="133"/>
      <c r="I43" s="133">
        <v>11</v>
      </c>
      <c r="J43" s="133">
        <v>11</v>
      </c>
      <c r="K43" s="133"/>
      <c r="L43" s="133"/>
      <c r="M43" s="195"/>
      <c r="N43" s="139"/>
      <c r="O43" s="135"/>
      <c r="P43" s="186"/>
      <c r="Q43" s="8"/>
      <c r="R43" s="133"/>
      <c r="S43" s="8"/>
      <c r="T43" s="139"/>
      <c r="U43" s="135"/>
      <c r="V43" s="135"/>
      <c r="W43" s="135"/>
      <c r="X43" s="135"/>
      <c r="Y43" s="135"/>
      <c r="Z43" s="134"/>
      <c r="AA43" s="177"/>
      <c r="AB43" s="178"/>
      <c r="AC43" s="178"/>
    </row>
    <row r="44" spans="3:29" ht="18" customHeight="1">
      <c r="C44" s="158"/>
      <c r="D44" s="159" t="s">
        <v>201</v>
      </c>
      <c r="E44" s="160" t="s">
        <v>4</v>
      </c>
      <c r="F44" s="17">
        <f t="shared" si="0"/>
        <v>22</v>
      </c>
      <c r="G44" s="163"/>
      <c r="H44" s="162"/>
      <c r="I44" s="162">
        <v>10</v>
      </c>
      <c r="J44" s="162">
        <v>12</v>
      </c>
      <c r="K44" s="162"/>
      <c r="L44" s="162"/>
      <c r="M44" s="197"/>
      <c r="N44" s="165"/>
      <c r="O44" s="166"/>
      <c r="P44" s="198"/>
      <c r="Q44" s="161"/>
      <c r="R44" s="162"/>
      <c r="S44" s="161"/>
      <c r="T44" s="165"/>
      <c r="U44" s="166"/>
      <c r="V44" s="166"/>
      <c r="W44" s="166"/>
      <c r="X44" s="166"/>
      <c r="Y44" s="166"/>
      <c r="Z44" s="164"/>
      <c r="AA44" s="177"/>
      <c r="AB44" s="178"/>
      <c r="AC44" s="178"/>
    </row>
    <row r="45" spans="3:29" ht="18" customHeight="1">
      <c r="C45" s="158" t="s">
        <v>158</v>
      </c>
      <c r="D45" s="159" t="s">
        <v>30</v>
      </c>
      <c r="E45" s="160" t="s">
        <v>27</v>
      </c>
      <c r="F45" s="17">
        <f t="shared" si="0"/>
        <v>20</v>
      </c>
      <c r="G45" s="163">
        <v>20</v>
      </c>
      <c r="H45" s="162"/>
      <c r="I45" s="162"/>
      <c r="J45" s="162"/>
      <c r="K45" s="162"/>
      <c r="L45" s="162"/>
      <c r="M45" s="161"/>
      <c r="N45" s="165"/>
      <c r="O45" s="166"/>
      <c r="P45" s="162"/>
      <c r="Q45" s="161"/>
      <c r="R45" s="162"/>
      <c r="S45" s="161"/>
      <c r="T45" s="165"/>
      <c r="U45" s="166"/>
      <c r="V45" s="166"/>
      <c r="W45" s="166"/>
      <c r="X45" s="166"/>
      <c r="Y45" s="166"/>
      <c r="Z45" s="164"/>
      <c r="AA45" s="177"/>
      <c r="AB45" s="178"/>
      <c r="AC45" s="178"/>
    </row>
    <row r="46" spans="3:29" ht="18" customHeight="1">
      <c r="C46" s="158" t="s">
        <v>117</v>
      </c>
      <c r="D46" s="159" t="s">
        <v>70</v>
      </c>
      <c r="E46" s="160" t="s">
        <v>71</v>
      </c>
      <c r="F46" s="17">
        <f t="shared" si="0"/>
        <v>13</v>
      </c>
      <c r="G46" s="163"/>
      <c r="H46" s="162"/>
      <c r="I46" s="162">
        <v>13</v>
      </c>
      <c r="J46" s="162"/>
      <c r="K46" s="162"/>
      <c r="L46" s="162"/>
      <c r="M46" s="197"/>
      <c r="N46" s="165"/>
      <c r="O46" s="166"/>
      <c r="P46" s="198"/>
      <c r="Q46" s="161"/>
      <c r="R46" s="162"/>
      <c r="S46" s="161"/>
      <c r="T46" s="165"/>
      <c r="U46" s="166"/>
      <c r="V46" s="166"/>
      <c r="W46" s="166"/>
      <c r="X46" s="166"/>
      <c r="Y46" s="166"/>
      <c r="Z46" s="164"/>
      <c r="AA46" s="177"/>
      <c r="AB46" s="178"/>
      <c r="AC46" s="178"/>
    </row>
    <row r="47" spans="3:29" ht="18" customHeight="1">
      <c r="C47" s="158" t="s">
        <v>143</v>
      </c>
      <c r="D47" s="159" t="s">
        <v>61</v>
      </c>
      <c r="E47" s="160" t="s">
        <v>55</v>
      </c>
      <c r="F47" s="17">
        <f t="shared" si="0"/>
        <v>12</v>
      </c>
      <c r="G47" s="163"/>
      <c r="H47" s="162"/>
      <c r="I47" s="162">
        <v>12</v>
      </c>
      <c r="J47" s="162"/>
      <c r="K47" s="162"/>
      <c r="L47" s="162"/>
      <c r="M47" s="197"/>
      <c r="N47" s="165"/>
      <c r="O47" s="166"/>
      <c r="P47" s="198"/>
      <c r="Q47" s="161"/>
      <c r="R47" s="162"/>
      <c r="S47" s="161"/>
      <c r="T47" s="165"/>
      <c r="U47" s="166"/>
      <c r="V47" s="166"/>
      <c r="W47" s="166"/>
      <c r="X47" s="166"/>
      <c r="Y47" s="166"/>
      <c r="Z47" s="164"/>
      <c r="AA47" s="177"/>
      <c r="AB47" s="178"/>
      <c r="AC47" s="178"/>
    </row>
    <row r="48" spans="3:29" ht="18" customHeight="1">
      <c r="C48" s="158" t="s">
        <v>144</v>
      </c>
      <c r="D48" s="159" t="s">
        <v>106</v>
      </c>
      <c r="E48" s="160" t="s">
        <v>107</v>
      </c>
      <c r="F48" s="17">
        <f t="shared" si="0"/>
        <v>10</v>
      </c>
      <c r="G48" s="163"/>
      <c r="H48" s="162"/>
      <c r="I48" s="162">
        <v>10</v>
      </c>
      <c r="J48" s="162"/>
      <c r="K48" s="162"/>
      <c r="L48" s="162"/>
      <c r="M48" s="197"/>
      <c r="N48" s="165"/>
      <c r="O48" s="166"/>
      <c r="P48" s="198"/>
      <c r="Q48" s="161"/>
      <c r="R48" s="162"/>
      <c r="S48" s="161"/>
      <c r="T48" s="165"/>
      <c r="U48" s="166"/>
      <c r="V48" s="166"/>
      <c r="W48" s="166"/>
      <c r="X48" s="166"/>
      <c r="Y48" s="166"/>
      <c r="Z48" s="164"/>
      <c r="AA48" s="177"/>
      <c r="AB48" s="178"/>
      <c r="AC48" s="178"/>
    </row>
    <row r="49" spans="3:29" ht="18" customHeight="1" thickBot="1">
      <c r="C49" s="77"/>
      <c r="D49" s="78"/>
      <c r="E49" s="79"/>
      <c r="F49" s="80"/>
      <c r="G49" s="152"/>
      <c r="H49" s="140"/>
      <c r="I49" s="140"/>
      <c r="J49" s="140"/>
      <c r="K49" s="140"/>
      <c r="L49" s="140"/>
      <c r="M49" s="81"/>
      <c r="N49" s="144"/>
      <c r="O49" s="144"/>
      <c r="P49" s="141"/>
      <c r="Q49" s="143"/>
      <c r="R49" s="141"/>
      <c r="S49" s="143"/>
      <c r="T49" s="143"/>
      <c r="U49" s="141"/>
      <c r="V49" s="141"/>
      <c r="W49" s="144"/>
      <c r="X49" s="141"/>
      <c r="Y49" s="144"/>
      <c r="Z49" s="142"/>
      <c r="AA49" s="177"/>
      <c r="AB49" s="178"/>
      <c r="AC49" s="178"/>
    </row>
    <row r="50" spans="3:29" ht="21" customHeight="1" thickBot="1">
      <c r="C50" s="5"/>
      <c r="D50" s="34" t="s">
        <v>64</v>
      </c>
      <c r="E50" s="6"/>
      <c r="F50" s="19">
        <f>SUM(G50:AC50)</f>
        <v>80</v>
      </c>
      <c r="G50" s="9">
        <v>13</v>
      </c>
      <c r="H50" s="145">
        <v>15</v>
      </c>
      <c r="I50" s="145">
        <v>30</v>
      </c>
      <c r="J50" s="145">
        <v>14</v>
      </c>
      <c r="K50" s="145">
        <v>8</v>
      </c>
      <c r="L50" s="145"/>
      <c r="M50" s="147"/>
      <c r="N50" s="148"/>
      <c r="O50" s="148"/>
      <c r="P50" s="145"/>
      <c r="Q50" s="147"/>
      <c r="R50" s="145"/>
      <c r="S50" s="147"/>
      <c r="T50" s="149"/>
      <c r="U50" s="148"/>
      <c r="V50" s="148"/>
      <c r="W50" s="148"/>
      <c r="X50" s="148"/>
      <c r="Y50" s="148"/>
      <c r="Z50" s="146"/>
      <c r="AA50" s="177"/>
      <c r="AB50" s="178"/>
      <c r="AC50" s="178"/>
    </row>
    <row r="51" spans="3:29" ht="15.75" customHeight="1">
      <c r="C51" s="174"/>
      <c r="D51" s="125"/>
      <c r="E51" s="1"/>
      <c r="F51" s="1"/>
      <c r="G51" s="1"/>
      <c r="H51" s="1"/>
      <c r="I51" s="1"/>
      <c r="J51" s="1"/>
      <c r="K51" s="1"/>
      <c r="L51" s="1"/>
      <c r="M51" s="1"/>
      <c r="N51" s="32"/>
      <c r="O51" s="32"/>
      <c r="P51" s="32"/>
      <c r="Q51" s="32"/>
      <c r="R51" s="32"/>
      <c r="S51" s="32"/>
      <c r="T51" s="32"/>
      <c r="U51" s="32"/>
      <c r="V51" s="171"/>
      <c r="W51" s="171"/>
      <c r="X51" s="172"/>
      <c r="Y51" s="172"/>
      <c r="Z51" s="172"/>
      <c r="AA51" s="172"/>
      <c r="AB51" s="172"/>
      <c r="AC51" s="172"/>
    </row>
    <row r="52" spans="3:29" ht="15.75" customHeight="1">
      <c r="C52" s="174"/>
      <c r="D52" s="125"/>
      <c r="E52" s="1"/>
      <c r="F52" s="1"/>
      <c r="G52" s="1"/>
      <c r="H52" s="1"/>
      <c r="I52" s="1"/>
      <c r="J52" s="1"/>
      <c r="K52" s="1"/>
      <c r="L52" s="1"/>
      <c r="M52" s="1"/>
      <c r="N52" s="32"/>
      <c r="O52" s="32"/>
      <c r="P52" s="32"/>
      <c r="Q52" s="32"/>
      <c r="R52" s="32"/>
      <c r="S52" s="32"/>
      <c r="T52" s="32"/>
      <c r="U52" s="32"/>
      <c r="V52" s="171"/>
      <c r="W52" s="171"/>
      <c r="X52" s="172"/>
      <c r="Y52" s="172"/>
      <c r="Z52" s="172"/>
      <c r="AA52" s="172"/>
      <c r="AB52" s="172"/>
      <c r="AC52" s="172"/>
    </row>
    <row r="53" spans="3:29" ht="15.75" customHeight="1">
      <c r="C53" s="174"/>
      <c r="D53" s="125"/>
      <c r="E53" s="1"/>
      <c r="F53" s="1"/>
      <c r="G53" s="1"/>
      <c r="H53" s="1"/>
      <c r="I53" s="1"/>
      <c r="J53" s="1"/>
      <c r="K53" s="1"/>
      <c r="L53" s="1"/>
      <c r="M53" s="1"/>
      <c r="N53" s="32"/>
      <c r="O53" s="32"/>
      <c r="P53" s="32"/>
      <c r="Q53" s="32"/>
      <c r="R53" s="32"/>
      <c r="S53" s="32"/>
      <c r="T53" s="32"/>
      <c r="U53" s="32"/>
      <c r="V53" s="171"/>
      <c r="W53" s="171"/>
      <c r="X53" s="172"/>
      <c r="Y53" s="172"/>
      <c r="Z53" s="172"/>
      <c r="AA53" s="172"/>
      <c r="AB53" s="172"/>
      <c r="AC53" s="172"/>
    </row>
    <row r="54" spans="3:29" ht="15.75" customHeight="1">
      <c r="C54" s="125"/>
      <c r="D54" s="125"/>
      <c r="E54" s="1"/>
      <c r="F54" s="1"/>
      <c r="G54" s="1"/>
      <c r="H54" s="1"/>
      <c r="I54" s="1"/>
      <c r="J54" s="1"/>
      <c r="K54" s="1"/>
      <c r="L54" s="1"/>
      <c r="M54" s="1"/>
      <c r="N54" s="32"/>
      <c r="O54" s="32"/>
      <c r="P54" s="32"/>
      <c r="Q54" s="32"/>
      <c r="R54" s="32"/>
      <c r="S54" s="32"/>
      <c r="T54" s="32"/>
      <c r="U54" s="32"/>
      <c r="V54" s="171"/>
      <c r="W54" s="171"/>
      <c r="X54" s="172"/>
      <c r="Y54" s="172"/>
      <c r="Z54" s="172"/>
      <c r="AA54" s="172"/>
      <c r="AB54" s="172"/>
      <c r="AC54" s="172"/>
    </row>
    <row r="55" spans="3:29" ht="15.75" customHeight="1">
      <c r="C55" s="125"/>
      <c r="D55" s="125"/>
      <c r="E55" s="1"/>
      <c r="F55" s="1"/>
      <c r="G55" s="1"/>
      <c r="H55" s="1"/>
      <c r="I55" s="1"/>
      <c r="J55" s="1"/>
      <c r="K55" s="1"/>
      <c r="L55" s="1"/>
      <c r="M55" s="1"/>
      <c r="N55" s="32"/>
      <c r="O55" s="32"/>
      <c r="P55" s="32"/>
      <c r="Q55" s="32"/>
      <c r="R55" s="32"/>
      <c r="S55" s="32"/>
      <c r="T55" s="32"/>
      <c r="U55" s="32"/>
      <c r="V55" s="171"/>
      <c r="W55" s="171"/>
      <c r="X55" s="172"/>
      <c r="Y55" s="172"/>
      <c r="Z55" s="172"/>
      <c r="AA55" s="172"/>
      <c r="AB55" s="172"/>
      <c r="AC55" s="172"/>
    </row>
    <row r="56" spans="3:29" ht="15.75" customHeight="1">
      <c r="C56" s="125"/>
      <c r="D56" s="125"/>
      <c r="E56" s="1"/>
      <c r="F56" s="1"/>
      <c r="G56" s="1"/>
      <c r="H56" s="1"/>
      <c r="I56" s="1"/>
      <c r="J56" s="1"/>
      <c r="K56" s="1"/>
      <c r="L56" s="1"/>
      <c r="M56" s="1"/>
      <c r="N56" s="32"/>
      <c r="O56" s="32"/>
      <c r="P56" s="32"/>
      <c r="Q56" s="32"/>
      <c r="R56" s="32"/>
      <c r="S56" s="32"/>
      <c r="T56" s="32"/>
      <c r="U56" s="32"/>
      <c r="V56" s="171"/>
      <c r="W56" s="171"/>
      <c r="X56" s="172"/>
      <c r="Y56" s="172"/>
      <c r="Z56" s="172"/>
      <c r="AA56" s="172"/>
      <c r="AB56" s="172"/>
      <c r="AC56" s="172"/>
    </row>
    <row r="57" spans="3:29" ht="15.75" customHeight="1">
      <c r="C57" s="125"/>
      <c r="D57" s="125"/>
      <c r="E57" s="1"/>
      <c r="F57" s="1"/>
      <c r="G57" s="1"/>
      <c r="H57" s="1"/>
      <c r="I57" s="1"/>
      <c r="J57" s="1"/>
      <c r="K57" s="1"/>
      <c r="L57" s="1"/>
      <c r="M57" s="1"/>
      <c r="N57" s="32"/>
      <c r="O57" s="32"/>
      <c r="P57" s="32"/>
      <c r="Q57" s="32"/>
      <c r="R57" s="32"/>
      <c r="S57" s="32"/>
      <c r="T57" s="32"/>
      <c r="U57" s="32"/>
      <c r="V57" s="171"/>
      <c r="W57" s="171"/>
      <c r="X57" s="172"/>
      <c r="Y57" s="172"/>
      <c r="Z57" s="172"/>
      <c r="AA57" s="172"/>
      <c r="AB57" s="172"/>
      <c r="AC57" s="172"/>
    </row>
    <row r="58" spans="3:29" ht="15.75" customHeight="1">
      <c r="C58" s="125"/>
      <c r="D58" s="125"/>
      <c r="E58" s="1"/>
      <c r="F58" s="1"/>
      <c r="G58" s="1"/>
      <c r="H58" s="1"/>
      <c r="I58" s="1"/>
      <c r="J58" s="1"/>
      <c r="K58" s="1"/>
      <c r="L58" s="1"/>
      <c r="M58" s="1"/>
      <c r="N58" s="32"/>
      <c r="O58" s="32"/>
      <c r="P58" s="32"/>
      <c r="Q58" s="32"/>
      <c r="R58" s="32"/>
      <c r="S58" s="32"/>
      <c r="T58" s="32"/>
      <c r="U58" s="32"/>
      <c r="V58" s="171"/>
      <c r="W58" s="171"/>
      <c r="X58" s="172"/>
      <c r="Y58" s="172"/>
      <c r="Z58" s="172"/>
      <c r="AA58" s="172"/>
      <c r="AB58" s="172"/>
      <c r="AC58" s="172"/>
    </row>
    <row r="59" spans="3:29" ht="15.75" customHeight="1">
      <c r="C59" s="125"/>
      <c r="D59" s="125"/>
      <c r="E59" s="1"/>
      <c r="F59" s="1"/>
      <c r="G59" s="1"/>
      <c r="H59" s="1"/>
      <c r="I59" s="1"/>
      <c r="J59" s="1"/>
      <c r="K59" s="1"/>
      <c r="L59" s="1"/>
      <c r="M59" s="1"/>
      <c r="N59" s="32"/>
      <c r="O59" s="32"/>
      <c r="P59" s="32"/>
      <c r="Q59" s="32"/>
      <c r="R59" s="32"/>
      <c r="S59" s="32"/>
      <c r="T59" s="32"/>
      <c r="U59" s="32"/>
      <c r="V59" s="171"/>
      <c r="W59" s="171"/>
      <c r="X59" s="172"/>
      <c r="Y59" s="172"/>
      <c r="Z59" s="172"/>
      <c r="AA59" s="172"/>
      <c r="AB59" s="172"/>
      <c r="AC59" s="172"/>
    </row>
    <row r="60" spans="3:29" ht="12.75">
      <c r="C60" s="125"/>
      <c r="D60" s="125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73"/>
      <c r="W60" s="173"/>
      <c r="X60" s="172"/>
      <c r="Y60" s="172"/>
      <c r="Z60" s="172"/>
      <c r="AA60" s="172"/>
      <c r="AB60" s="172"/>
      <c r="AC60" s="172"/>
    </row>
    <row r="61" spans="3:29" ht="12.75">
      <c r="C61" s="125"/>
      <c r="D61" s="12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73"/>
      <c r="W61" s="173"/>
      <c r="X61" s="172"/>
      <c r="Y61" s="172"/>
      <c r="Z61" s="172"/>
      <c r="AA61" s="172"/>
      <c r="AB61" s="172"/>
      <c r="AC61" s="172"/>
    </row>
    <row r="62" spans="3:29" ht="12.75">
      <c r="C62" s="125"/>
      <c r="D62" s="125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73"/>
      <c r="W62" s="173"/>
      <c r="X62" s="172"/>
      <c r="Y62" s="172"/>
      <c r="Z62" s="172"/>
      <c r="AA62" s="172"/>
      <c r="AB62" s="172"/>
      <c r="AC62" s="172"/>
    </row>
    <row r="63" spans="3:29" ht="12.75">
      <c r="C63" s="125"/>
      <c r="D63" s="125"/>
      <c r="E63" s="125"/>
      <c r="F63" s="125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73"/>
      <c r="W63" s="173"/>
      <c r="X63" s="172"/>
      <c r="Y63" s="172"/>
      <c r="Z63" s="172"/>
      <c r="AA63" s="172"/>
      <c r="AB63" s="172"/>
      <c r="AC63" s="172"/>
    </row>
    <row r="64" spans="3:29" ht="12.75">
      <c r="C64" s="125"/>
      <c r="D64" s="125"/>
      <c r="E64" s="125"/>
      <c r="F64" s="125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73"/>
      <c r="W64" s="173"/>
      <c r="X64" s="172"/>
      <c r="Y64" s="172"/>
      <c r="Z64" s="172"/>
      <c r="AA64" s="172"/>
      <c r="AB64" s="172"/>
      <c r="AC64" s="172"/>
    </row>
    <row r="65" spans="3:29" ht="12.75">
      <c r="C65" s="125"/>
      <c r="D65" s="125"/>
      <c r="E65" s="125"/>
      <c r="F65" s="125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73"/>
      <c r="W65" s="173"/>
      <c r="X65" s="172"/>
      <c r="Y65" s="172"/>
      <c r="Z65" s="172"/>
      <c r="AA65" s="172"/>
      <c r="AB65" s="172"/>
      <c r="AC65" s="172"/>
    </row>
    <row r="66" spans="3:29" ht="12.75">
      <c r="C66" s="125"/>
      <c r="D66" s="125"/>
      <c r="E66" s="125"/>
      <c r="F66" s="125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73"/>
      <c r="W66" s="173"/>
      <c r="X66" s="172"/>
      <c r="Y66" s="172"/>
      <c r="Z66" s="172"/>
      <c r="AA66" s="172"/>
      <c r="AB66" s="172"/>
      <c r="AC66" s="172"/>
    </row>
    <row r="67" spans="3:29" ht="12.75">
      <c r="C67" s="125"/>
      <c r="D67" s="125"/>
      <c r="E67" s="125"/>
      <c r="F67" s="125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73"/>
      <c r="W67" s="173"/>
      <c r="X67" s="172"/>
      <c r="Y67" s="172"/>
      <c r="Z67" s="172"/>
      <c r="AA67" s="172"/>
      <c r="AB67" s="172"/>
      <c r="AC67" s="172"/>
    </row>
    <row r="68" spans="3:29" ht="12.75">
      <c r="C68" s="125"/>
      <c r="D68" s="125"/>
      <c r="E68" s="125"/>
      <c r="F68" s="125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73"/>
      <c r="W68" s="173"/>
      <c r="X68" s="172"/>
      <c r="Y68" s="172"/>
      <c r="Z68" s="172"/>
      <c r="AA68" s="172"/>
      <c r="AB68" s="172"/>
      <c r="AC68" s="172"/>
    </row>
    <row r="69" spans="3:29" ht="12.75">
      <c r="C69" s="125"/>
      <c r="D69" s="125"/>
      <c r="E69" s="125"/>
      <c r="F69" s="125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73"/>
      <c r="W69" s="173"/>
      <c r="X69" s="172"/>
      <c r="Y69" s="172"/>
      <c r="Z69" s="172"/>
      <c r="AA69" s="172"/>
      <c r="AB69" s="172"/>
      <c r="AC69" s="172"/>
    </row>
    <row r="70" spans="3:29" ht="12.75">
      <c r="C70" s="125"/>
      <c r="D70" s="125"/>
      <c r="E70" s="125"/>
      <c r="F70" s="125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73"/>
      <c r="W70" s="173"/>
      <c r="X70" s="172"/>
      <c r="Y70" s="172"/>
      <c r="Z70" s="172"/>
      <c r="AA70" s="172"/>
      <c r="AB70" s="172"/>
      <c r="AC70" s="172"/>
    </row>
    <row r="71" spans="3:29" ht="12.75">
      <c r="C71" s="125"/>
      <c r="D71" s="125"/>
      <c r="E71" s="125"/>
      <c r="F71" s="125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73"/>
      <c r="W71" s="173"/>
      <c r="X71" s="172"/>
      <c r="Y71" s="172"/>
      <c r="Z71" s="172"/>
      <c r="AA71" s="172"/>
      <c r="AB71" s="172"/>
      <c r="AC71" s="172"/>
    </row>
    <row r="72" spans="3:29" ht="12.75">
      <c r="C72" s="125"/>
      <c r="D72" s="125"/>
      <c r="E72" s="125"/>
      <c r="F72" s="125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73"/>
      <c r="W72" s="173"/>
      <c r="X72" s="172"/>
      <c r="Y72" s="172"/>
      <c r="Z72" s="172"/>
      <c r="AA72" s="172"/>
      <c r="AB72" s="172"/>
      <c r="AC72" s="172"/>
    </row>
    <row r="73" spans="3:29" ht="12.75">
      <c r="C73" s="125"/>
      <c r="D73" s="125"/>
      <c r="E73" s="125"/>
      <c r="F73" s="125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73"/>
      <c r="W73" s="173"/>
      <c r="X73" s="172"/>
      <c r="Y73" s="172"/>
      <c r="Z73" s="172"/>
      <c r="AA73" s="172"/>
      <c r="AB73" s="172"/>
      <c r="AC73" s="172"/>
    </row>
    <row r="74" spans="3:29" ht="12.75">
      <c r="C74" s="125"/>
      <c r="D74" s="125"/>
      <c r="E74" s="125"/>
      <c r="F74" s="125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73"/>
      <c r="W74" s="173"/>
      <c r="X74" s="172"/>
      <c r="Y74" s="172"/>
      <c r="Z74" s="172"/>
      <c r="AA74" s="172"/>
      <c r="AB74" s="172"/>
      <c r="AC74" s="172"/>
    </row>
    <row r="75" spans="3:29" ht="12.75">
      <c r="C75" s="125"/>
      <c r="D75" s="125"/>
      <c r="E75" s="125"/>
      <c r="F75" s="125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73"/>
      <c r="W75" s="173"/>
      <c r="X75" s="172"/>
      <c r="Y75" s="172"/>
      <c r="Z75" s="172"/>
      <c r="AA75" s="172"/>
      <c r="AB75" s="172"/>
      <c r="AC75" s="172"/>
    </row>
    <row r="76" spans="3:29" ht="12.75">
      <c r="C76" s="125"/>
      <c r="D76" s="125"/>
      <c r="E76" s="125"/>
      <c r="F76" s="125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73"/>
      <c r="W76" s="173"/>
      <c r="X76" s="172"/>
      <c r="Y76" s="172"/>
      <c r="Z76" s="172"/>
      <c r="AA76" s="172"/>
      <c r="AB76" s="172"/>
      <c r="AC76" s="172"/>
    </row>
    <row r="77" spans="3:29" ht="12.75">
      <c r="C77" s="125"/>
      <c r="D77" s="125"/>
      <c r="E77" s="125"/>
      <c r="F77" s="125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73"/>
      <c r="W77" s="173"/>
      <c r="X77" s="172"/>
      <c r="Y77" s="172"/>
      <c r="Z77" s="172"/>
      <c r="AA77" s="172"/>
      <c r="AB77" s="172"/>
      <c r="AC77" s="172"/>
    </row>
    <row r="78" spans="3:29" ht="12.75">
      <c r="C78" s="125"/>
      <c r="D78" s="125"/>
      <c r="E78" s="125"/>
      <c r="F78" s="125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73"/>
      <c r="W78" s="173"/>
      <c r="X78" s="172"/>
      <c r="Y78" s="172"/>
      <c r="Z78" s="172"/>
      <c r="AA78" s="172"/>
      <c r="AB78" s="172"/>
      <c r="AC78" s="172"/>
    </row>
    <row r="79" spans="3:29" ht="12.75">
      <c r="C79" s="125"/>
      <c r="D79" s="125"/>
      <c r="E79" s="125"/>
      <c r="F79" s="125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73"/>
      <c r="W79" s="173"/>
      <c r="X79" s="172"/>
      <c r="Y79" s="172"/>
      <c r="Z79" s="172"/>
      <c r="AA79" s="172"/>
      <c r="AB79" s="172"/>
      <c r="AC79" s="172"/>
    </row>
    <row r="80" spans="3:29" ht="12.75">
      <c r="C80" s="125"/>
      <c r="D80" s="125"/>
      <c r="E80" s="125"/>
      <c r="F80" s="125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73"/>
      <c r="W80" s="173"/>
      <c r="X80" s="172"/>
      <c r="Y80" s="172"/>
      <c r="Z80" s="172"/>
      <c r="AA80" s="172"/>
      <c r="AB80" s="172"/>
      <c r="AC80" s="172"/>
    </row>
    <row r="81" spans="3:29" ht="12.75">
      <c r="C81" s="125"/>
      <c r="D81" s="125"/>
      <c r="E81" s="125"/>
      <c r="F81" s="125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73"/>
      <c r="W81" s="173"/>
      <c r="X81" s="172"/>
      <c r="Y81" s="172"/>
      <c r="Z81" s="172"/>
      <c r="AA81" s="172"/>
      <c r="AB81" s="172"/>
      <c r="AC81" s="172"/>
    </row>
    <row r="82" spans="3:29" ht="12.75">
      <c r="C82" s="125"/>
      <c r="D82" s="125"/>
      <c r="E82" s="125"/>
      <c r="F82" s="125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73"/>
      <c r="W82" s="173"/>
      <c r="X82" s="172"/>
      <c r="Y82" s="172"/>
      <c r="Z82" s="172"/>
      <c r="AA82" s="172"/>
      <c r="AB82" s="172"/>
      <c r="AC82" s="172"/>
    </row>
    <row r="83" spans="3:29" ht="12.75">
      <c r="C83" s="125"/>
      <c r="D83" s="125"/>
      <c r="E83" s="125"/>
      <c r="F83" s="125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73"/>
      <c r="W83" s="173"/>
      <c r="X83" s="172"/>
      <c r="Y83" s="172"/>
      <c r="Z83" s="172"/>
      <c r="AA83" s="172"/>
      <c r="AB83" s="172"/>
      <c r="AC83" s="172"/>
    </row>
    <row r="84" spans="3:29" ht="12.75">
      <c r="C84" s="125"/>
      <c r="D84" s="125"/>
      <c r="E84" s="125"/>
      <c r="F84" s="125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73"/>
      <c r="W84" s="173"/>
      <c r="X84" s="172"/>
      <c r="Y84" s="172"/>
      <c r="Z84" s="172"/>
      <c r="AA84" s="172"/>
      <c r="AB84" s="172"/>
      <c r="AC84" s="172"/>
    </row>
    <row r="85" spans="3:29" ht="12.75">
      <c r="C85" s="125"/>
      <c r="D85" s="125"/>
      <c r="E85" s="125"/>
      <c r="F85" s="125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73"/>
      <c r="W85" s="173"/>
      <c r="X85" s="172"/>
      <c r="Y85" s="172"/>
      <c r="Z85" s="172"/>
      <c r="AA85" s="172"/>
      <c r="AB85" s="172"/>
      <c r="AC85" s="172"/>
    </row>
    <row r="86" spans="3:29" ht="12.75">
      <c r="C86" s="125"/>
      <c r="D86" s="125"/>
      <c r="E86" s="125"/>
      <c r="F86" s="125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73"/>
      <c r="W86" s="173"/>
      <c r="X86" s="172"/>
      <c r="Y86" s="172"/>
      <c r="Z86" s="172"/>
      <c r="AA86" s="172"/>
      <c r="AB86" s="172"/>
      <c r="AC86" s="172"/>
    </row>
    <row r="87" spans="3:29" ht="12.75">
      <c r="C87" s="125"/>
      <c r="D87" s="125"/>
      <c r="E87" s="125"/>
      <c r="F87" s="125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73"/>
      <c r="W87" s="173"/>
      <c r="X87" s="172"/>
      <c r="Y87" s="172"/>
      <c r="Z87" s="172"/>
      <c r="AA87" s="172"/>
      <c r="AB87" s="172"/>
      <c r="AC87" s="172"/>
    </row>
    <row r="88" spans="3:29" ht="12.75">
      <c r="C88" s="125"/>
      <c r="D88" s="125"/>
      <c r="E88" s="125"/>
      <c r="F88" s="125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73"/>
      <c r="W88" s="173"/>
      <c r="X88" s="172"/>
      <c r="Y88" s="172"/>
      <c r="Z88" s="172"/>
      <c r="AA88" s="172"/>
      <c r="AB88" s="172"/>
      <c r="AC88" s="172"/>
    </row>
    <row r="89" spans="3:29" ht="12.75">
      <c r="C89" s="125"/>
      <c r="D89" s="125"/>
      <c r="E89" s="125"/>
      <c r="F89" s="125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73"/>
      <c r="W89" s="173"/>
      <c r="X89" s="172"/>
      <c r="Y89" s="172"/>
      <c r="Z89" s="172"/>
      <c r="AA89" s="172"/>
      <c r="AB89" s="172"/>
      <c r="AC89" s="172"/>
    </row>
    <row r="90" spans="3:29" ht="12.75">
      <c r="C90" s="125"/>
      <c r="D90" s="125"/>
      <c r="E90" s="125"/>
      <c r="F90" s="125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73"/>
      <c r="W90" s="173"/>
      <c r="X90" s="172"/>
      <c r="Y90" s="172"/>
      <c r="Z90" s="172"/>
      <c r="AA90" s="172"/>
      <c r="AB90" s="172"/>
      <c r="AC90" s="172"/>
    </row>
    <row r="91" spans="3:23" ht="12.75">
      <c r="C91" s="125"/>
      <c r="D91" s="125"/>
      <c r="E91" s="125"/>
      <c r="F91" s="125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3:23" ht="12.75">
      <c r="C92" s="125"/>
      <c r="D92" s="125"/>
      <c r="E92" s="125"/>
      <c r="F92" s="125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8:23" ht="12.75"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8:23" ht="12.75"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</sheetData>
  <sheetProtection/>
  <autoFilter ref="C12:Z43">
    <sortState ref="C13:Z94">
      <sortCondition descending="1" sortBy="value" ref="F13:F94"/>
    </sortState>
  </autoFilter>
  <mergeCells count="2">
    <mergeCell ref="C11:F11"/>
    <mergeCell ref="AA11:AC11"/>
  </mergeCells>
  <printOptions/>
  <pageMargins left="0.75" right="0.75" top="1" bottom="1" header="0.4921259845" footer="0.4921259845"/>
  <pageSetup horizontalDpi="600" verticalDpi="600" orientation="landscape" paperSize="9" scale="58" r:id="rId2"/>
  <colBreaks count="1" manualBreakCount="1"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UNIQA poistovna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albbla</dc:creator>
  <cp:keywords/>
  <dc:description/>
  <cp:lastModifiedBy>Admin</cp:lastModifiedBy>
  <cp:lastPrinted>2021-12-02T13:40:19Z</cp:lastPrinted>
  <dcterms:created xsi:type="dcterms:W3CDTF">2007-04-06T06:28:09Z</dcterms:created>
  <dcterms:modified xsi:type="dcterms:W3CDTF">2021-12-02T13:40:58Z</dcterms:modified>
  <cp:category>Verejné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uniqa-DocumentTagging.ClassificationMark.P00">
    <vt:lpwstr>&lt;ClassificationMark xmlns:xsi="http://www.w3.org/2001/XMLSchema-instance" xmlns:xsd="http://www.w3.org/2001/XMLSchema" margin="NaN" class="C0" owner="albbla" position="TopRight" marginX="0" marginY="0" classifiedOn="2019-01-22T10:57:42.7875187+01:00"</vt:lpwstr>
  </property>
  <property fmtid="{D5CDD505-2E9C-101B-9397-08002B2CF9AE}" pid="3" name="uniqa-DocumentTagging.ClassificationMark.P01">
    <vt:lpwstr> showPrintedBy="false" showPrintDate="false" language="sk" ApplicationVersion="Microsoft Excel, 11.0" addinVersion="5.10.4.14" template="UNIQA"&gt;&lt;history bulk="false" class="Verejné" code="C0" user="Filcakova GA" date="2019-01-22T10:57:43.0476798+01:0</vt:lpwstr>
  </property>
  <property fmtid="{D5CDD505-2E9C-101B-9397-08002B2CF9AE}" pid="4" name="uniqa-DocumentTagging.ClassificationMark.P02">
    <vt:lpwstr>0" /&gt;&lt;recipients /&gt;&lt;documentOwners /&gt;&lt;/ClassificationMark&gt;</vt:lpwstr>
  </property>
  <property fmtid="{D5CDD505-2E9C-101B-9397-08002B2CF9AE}" pid="5" name="uniqa-DocumentTagging.ClassificationMark">
    <vt:lpwstr>￼PARTS:3</vt:lpwstr>
  </property>
  <property fmtid="{D5CDD505-2E9C-101B-9397-08002B2CF9AE}" pid="6" name="uniqa-DocumentClasification">
    <vt:lpwstr>Verejné</vt:lpwstr>
  </property>
  <property fmtid="{D5CDD505-2E9C-101B-9397-08002B2CF9AE}" pid="7" name="uniqa-DLP">
    <vt:lpwstr>uniqa-DLP:Verejné</vt:lpwstr>
  </property>
</Properties>
</file>